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85c25702d1ae090/Penallt/website/Weather/"/>
    </mc:Choice>
  </mc:AlternateContent>
  <xr:revisionPtr revIDLastSave="0" documentId="8_{E33B0C73-316B-489D-AFD4-64313C1FE49C}" xr6:coauthVersionLast="47" xr6:coauthVersionMax="47" xr10:uidLastSave="{00000000-0000-0000-0000-000000000000}"/>
  <bookViews>
    <workbookView xWindow="28680" yWindow="465" windowWidth="25440" windowHeight="15390"/>
  </bookViews>
  <sheets>
    <sheet name="Apr" sheetId="2" r:id="rId1"/>
    <sheet name="May" sheetId="3" r:id="rId2"/>
    <sheet name="Jun" sheetId="4" r:id="rId3"/>
    <sheet name="Jul" sheetId="5" r:id="rId4"/>
    <sheet name="Aug" sheetId="6" r:id="rId5"/>
    <sheet name="Sep" sheetId="7" r:id="rId6"/>
    <sheet name="Oct" sheetId="8" r:id="rId7"/>
    <sheet name="Nov" sheetId="9" r:id="rId8"/>
    <sheet name="Dec" sheetId="1" r:id="rId9"/>
    <sheet name="summary" sheetId="11" r:id="rId10"/>
    <sheet name="all data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87" i="12" l="1"/>
  <c r="L278" i="12"/>
  <c r="D278" i="12"/>
  <c r="D279" i="12"/>
  <c r="D280" i="12"/>
  <c r="D281" i="12"/>
  <c r="F278" i="12"/>
  <c r="F279" i="12"/>
  <c r="F280" i="12"/>
  <c r="F282" i="12"/>
  <c r="J278" i="12"/>
  <c r="J280" i="12"/>
  <c r="J283" i="12"/>
  <c r="J284" i="12"/>
  <c r="J285" i="12"/>
  <c r="C280" i="12"/>
  <c r="C279" i="12"/>
  <c r="C278" i="12"/>
  <c r="E39" i="2"/>
  <c r="C39" i="2"/>
  <c r="E39" i="3"/>
  <c r="C39" i="3"/>
  <c r="E39" i="4"/>
  <c r="C39" i="4"/>
  <c r="E39" i="5"/>
  <c r="C39" i="5"/>
  <c r="E39" i="6"/>
  <c r="C39" i="6"/>
  <c r="E39" i="7"/>
  <c r="C39" i="7"/>
  <c r="E39" i="8"/>
  <c r="C39" i="8"/>
  <c r="E39" i="9"/>
  <c r="C39" i="9"/>
  <c r="E39" i="1"/>
  <c r="C39" i="1"/>
</calcChain>
</file>

<file path=xl/sharedStrings.xml><?xml version="1.0" encoding="utf-8"?>
<sst xmlns="http://schemas.openxmlformats.org/spreadsheetml/2006/main" count="1324" uniqueCount="64">
  <si>
    <t>HEAT</t>
  </si>
  <si>
    <t>COOL</t>
  </si>
  <si>
    <t>AVG</t>
  </si>
  <si>
    <t>MEAN</t>
  </si>
  <si>
    <t>DEG</t>
  </si>
  <si>
    <t>WIND</t>
  </si>
  <si>
    <t>DOM</t>
  </si>
  <si>
    <t>DAY</t>
  </si>
  <si>
    <t>TEMP</t>
  </si>
  <si>
    <t>HIGH</t>
  </si>
  <si>
    <t>TIME</t>
  </si>
  <si>
    <t>LOW</t>
  </si>
  <si>
    <t>DAYS</t>
  </si>
  <si>
    <t>RAIN</t>
  </si>
  <si>
    <t>SPEED</t>
  </si>
  <si>
    <t>DIR</t>
  </si>
  <si>
    <t>---</t>
  </si>
  <si>
    <t>-----</t>
  </si>
  <si>
    <t>-------</t>
  </si>
  <si>
    <t>------</t>
  </si>
  <si>
    <t>--------</t>
  </si>
  <si>
    <t>----</t>
  </si>
  <si>
    <t>----------</t>
  </si>
  <si>
    <t>SE</t>
  </si>
  <si>
    <t>ESE</t>
  </si>
  <si>
    <t>NE</t>
  </si>
  <si>
    <t>-----------</t>
  </si>
  <si>
    <t>mean</t>
  </si>
  <si>
    <t>**DAYS</t>
  </si>
  <si>
    <t>---------</t>
  </si>
  <si>
    <t>SSE</t>
  </si>
  <si>
    <t>ENE</t>
  </si>
  <si>
    <t>WSW</t>
  </si>
  <si>
    <t>SW</t>
  </si>
  <si>
    <t>E</t>
  </si>
  <si>
    <t>SSW</t>
  </si>
  <si>
    <t>W</t>
  </si>
  <si>
    <t>Ross avg</t>
  </si>
  <si>
    <t>Month</t>
  </si>
  <si>
    <t>May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</si>
  <si>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</si>
  <si>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</si>
  <si>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</si>
  <si>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</si>
  <si>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</si>
  <si>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</si>
  <si>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</si>
  <si>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</si>
  <si>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Penallt mean max</t>
  </si>
  <si>
    <t>Ross  mean max</t>
  </si>
  <si>
    <t>Penallt mean min</t>
  </si>
  <si>
    <t>Ross mean min</t>
  </si>
  <si>
    <t>Penallt rainfall/mm</t>
  </si>
  <si>
    <t>mean Ross rainfall/mm</t>
  </si>
  <si>
    <t>MAX</t>
  </si>
  <si>
    <t>MIN</t>
  </si>
  <si>
    <t>AVERAGE</t>
  </si>
  <si>
    <t>&gt;20C</t>
  </si>
  <si>
    <t>&lt;0C</t>
  </si>
  <si>
    <t>&gt;=1 mm</t>
  </si>
  <si>
    <t>&gt;=0.2 mm</t>
  </si>
  <si>
    <t>&gt;=20 mm</t>
  </si>
  <si>
    <t>Total</t>
  </si>
  <si>
    <t>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</si>
</sst>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">
    <xf numFmtId="0" fontId="0" fillId="0" borderId="0" xfId="0"/>
    <xf numFmtId="20" fontId="0" fillId="0" borderId="0" xfId="0" applyNumberFormat="1"/>
    <xf numFmtId="164" fontId="0" fillId="0" borderId="0" xfId="0" applyNumberFormat="1"/>
    <xf numFmtId="1" fontId="0" fillId="0" borderId="0" xfId="0" applyNumberForma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705226004315765E-2"/>
          <c:y val="2.9430138330124242E-2"/>
          <c:w val="0.90166234680883295"/>
          <c:h val="0.82956476364907672"/>
        </c:manualLayout>
      </c:layout>
      <c:lineChart>
        <c:grouping val="standard"/>
        <c:varyColors val="0"/>
        <c:ser>
          <c:idx val="0"/>
          <c:order val="0"/>
          <c:tx>
            <c:strRef>
              <c:f>summary!$B$1</c:f>
              <c:strCache>
                <c:ptCount val="1"/>
                <c:pt idx="0">
                  <c:v>Penallt mean max</c:v>
                </c:pt>
              </c:strCache>
            </c:strRef>
          </c:tx>
          <c:cat>
            <c:strRef>
              <c:f>summary!$A$2:$A$10</c:f>
              <c:strCache>
                <c:ptCount val="9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</c:strCache>
            </c:strRef>
          </c:cat>
          <c:val>
            <c:numRef>
              <c:f>summary!$B$2:$B$10</c:f>
              <c:numCache>
                <c:formatCode>0.0</c:formatCode>
                <c:ptCount val="9"/>
                <c:pt idx="0">
                  <c:v>17.563333333333333</c:v>
                </c:pt>
                <c:pt idx="1">
                  <c:v>16.638709677419353</c:v>
                </c:pt>
                <c:pt idx="2">
                  <c:v>18.683333333333334</c:v>
                </c:pt>
                <c:pt idx="3">
                  <c:v>20.732258064516127</c:v>
                </c:pt>
                <c:pt idx="4">
                  <c:v>19.861290322580647</c:v>
                </c:pt>
                <c:pt idx="5">
                  <c:v>18.866666666666667</c:v>
                </c:pt>
                <c:pt idx="6">
                  <c:v>15.829032258064519</c:v>
                </c:pt>
                <c:pt idx="7">
                  <c:v>11.563333333333333</c:v>
                </c:pt>
                <c:pt idx="8">
                  <c:v>8.3032258064516142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4F-41B1-B3F8-B32B2C1C75E9}"/>
            </c:ext>
          </c:extLst>
        </c:ser>
        <c:ser>
          <c:idx val="1"/>
          <c:order val="1"/>
          <c:tx>
            <c:strRef>
              <c:f>summary!$C$1</c:f>
              <c:strCache>
                <c:ptCount val="1"/>
                <c:pt idx="0">
                  <c:v>Ross  mean max</c:v>
                </c:pt>
              </c:strCache>
            </c:strRef>
          </c:tx>
          <c:cat>
            <c:strRef>
              <c:f>summary!$A$2:$A$10</c:f>
              <c:strCache>
                <c:ptCount val="9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</c:strCache>
            </c:strRef>
          </c:cat>
          <c:val>
            <c:numRef>
              <c:f>summary!$C$2:$C$10</c:f>
              <c:numCache>
                <c:formatCode>0.0</c:formatCode>
                <c:ptCount val="9"/>
                <c:pt idx="0">
                  <c:v>12.9</c:v>
                </c:pt>
                <c:pt idx="1">
                  <c:v>16.600000000000001</c:v>
                </c:pt>
                <c:pt idx="2">
                  <c:v>19.3</c:v>
                </c:pt>
                <c:pt idx="3">
                  <c:v>22</c:v>
                </c:pt>
                <c:pt idx="4">
                  <c:v>21.5</c:v>
                </c:pt>
                <c:pt idx="5">
                  <c:v>18.3</c:v>
                </c:pt>
                <c:pt idx="6">
                  <c:v>14.2</c:v>
                </c:pt>
                <c:pt idx="7">
                  <c:v>10.3</c:v>
                </c:pt>
                <c:pt idx="8">
                  <c:v>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4F-41B1-B3F8-B32B2C1C75E9}"/>
            </c:ext>
          </c:extLst>
        </c:ser>
        <c:ser>
          <c:idx val="2"/>
          <c:order val="2"/>
          <c:tx>
            <c:strRef>
              <c:f>summary!$D$1</c:f>
              <c:strCache>
                <c:ptCount val="1"/>
                <c:pt idx="0">
                  <c:v>Penallt mean min</c:v>
                </c:pt>
              </c:strCache>
            </c:strRef>
          </c:tx>
          <c:cat>
            <c:strRef>
              <c:f>summary!$A$2:$A$10</c:f>
              <c:strCache>
                <c:ptCount val="9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</c:strCache>
            </c:strRef>
          </c:cat>
          <c:val>
            <c:numRef>
              <c:f>summary!$D$2:$D$10</c:f>
              <c:numCache>
                <c:formatCode>0.0</c:formatCode>
                <c:ptCount val="9"/>
                <c:pt idx="0">
                  <c:v>6.7966666666666651</c:v>
                </c:pt>
                <c:pt idx="1">
                  <c:v>7.3999999999999995</c:v>
                </c:pt>
                <c:pt idx="2">
                  <c:v>8.8933333333333344</c:v>
                </c:pt>
                <c:pt idx="3">
                  <c:v>10.458064516129031</c:v>
                </c:pt>
                <c:pt idx="4">
                  <c:v>11.035483870967743</c:v>
                </c:pt>
                <c:pt idx="5">
                  <c:v>10.76</c:v>
                </c:pt>
                <c:pt idx="6">
                  <c:v>9.1645161290322577</c:v>
                </c:pt>
                <c:pt idx="7">
                  <c:v>6.416666666666667</c:v>
                </c:pt>
                <c:pt idx="8">
                  <c:v>3.3838709677419359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4F-41B1-B3F8-B32B2C1C75E9}"/>
            </c:ext>
          </c:extLst>
        </c:ser>
        <c:ser>
          <c:idx val="3"/>
          <c:order val="3"/>
          <c:tx>
            <c:strRef>
              <c:f>summary!$E$1</c:f>
              <c:strCache>
                <c:ptCount val="1"/>
                <c:pt idx="0">
                  <c:v>Ross mean min</c:v>
                </c:pt>
              </c:strCache>
            </c:strRef>
          </c:tx>
          <c:cat>
            <c:strRef>
              <c:f>summary!$A$2:$A$10</c:f>
              <c:strCache>
                <c:ptCount val="9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</c:strCache>
            </c:strRef>
          </c:cat>
          <c:val>
            <c:numRef>
              <c:f>summary!$E$2:$E$10</c:f>
              <c:numCache>
                <c:formatCode>0.0</c:formatCode>
                <c:ptCount val="9"/>
                <c:pt idx="0">
                  <c:v>4.3</c:v>
                </c:pt>
                <c:pt idx="1">
                  <c:v>7.1</c:v>
                </c:pt>
                <c:pt idx="2">
                  <c:v>9.9</c:v>
                </c:pt>
                <c:pt idx="3">
                  <c:v>12.1</c:v>
                </c:pt>
                <c:pt idx="4">
                  <c:v>11.9</c:v>
                </c:pt>
                <c:pt idx="5">
                  <c:v>11.9</c:v>
                </c:pt>
                <c:pt idx="6">
                  <c:v>6.9</c:v>
                </c:pt>
                <c:pt idx="7">
                  <c:v>4</c:v>
                </c:pt>
                <c:pt idx="8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4F-41B1-B3F8-B32B2C1C7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129552"/>
        <c:axId val="1"/>
      </c:lineChart>
      <c:catAx>
        <c:axId val="112712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in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27129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4255847614636405"/>
          <c:y val="4.6279857475916071E-2"/>
          <c:w val="0.99443357264165511"/>
          <c:h val="0.31567149078432233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16885389326335"/>
          <c:y val="4.1006524307217684E-2"/>
          <c:w val="0.87301312335958003"/>
          <c:h val="0.7625238256159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summary!$H$1</c:f>
              <c:strCache>
                <c:ptCount val="1"/>
                <c:pt idx="0">
                  <c:v>Penallt rainfall/mm</c:v>
                </c:pt>
              </c:strCache>
            </c:strRef>
          </c:tx>
          <c:invertIfNegative val="0"/>
          <c:cat>
            <c:strRef>
              <c:f>summary!$G$2:$G$10</c:f>
              <c:strCache>
                <c:ptCount val="9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</c:strCache>
            </c:strRef>
          </c:cat>
          <c:val>
            <c:numRef>
              <c:f>summary!$H$2:$H$10</c:f>
              <c:numCache>
                <c:formatCode>0.0</c:formatCode>
                <c:ptCount val="9"/>
                <c:pt idx="0">
                  <c:v>5</c:v>
                </c:pt>
                <c:pt idx="1">
                  <c:v>79.599999999999994</c:v>
                </c:pt>
                <c:pt idx="2">
                  <c:v>88</c:v>
                </c:pt>
                <c:pt idx="3">
                  <c:v>82.4</c:v>
                </c:pt>
                <c:pt idx="4">
                  <c:v>58.7</c:v>
                </c:pt>
                <c:pt idx="5">
                  <c:v>78.599999999999994</c:v>
                </c:pt>
                <c:pt idx="6">
                  <c:v>79.8</c:v>
                </c:pt>
                <c:pt idx="7">
                  <c:v>103.8</c:v>
                </c:pt>
                <c:pt idx="8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33-4A58-A16C-55DB0E843BF8}"/>
            </c:ext>
          </c:extLst>
        </c:ser>
        <c:ser>
          <c:idx val="1"/>
          <c:order val="1"/>
          <c:tx>
            <c:strRef>
              <c:f>summary!$I$1</c:f>
              <c:strCache>
                <c:ptCount val="1"/>
                <c:pt idx="0">
                  <c:v>mean Ross rainfall/mm</c:v>
                </c:pt>
              </c:strCache>
            </c:strRef>
          </c:tx>
          <c:invertIfNegative val="0"/>
          <c:cat>
            <c:strRef>
              <c:f>summary!$G$2:$G$10</c:f>
              <c:strCache>
                <c:ptCount val="9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</c:strCache>
            </c:strRef>
          </c:cat>
          <c:val>
            <c:numRef>
              <c:f>summary!$I$2:$I$10</c:f>
              <c:numCache>
                <c:formatCode>0.0</c:formatCode>
                <c:ptCount val="9"/>
                <c:pt idx="0">
                  <c:v>48.4</c:v>
                </c:pt>
                <c:pt idx="1">
                  <c:v>49.2</c:v>
                </c:pt>
                <c:pt idx="2">
                  <c:v>54</c:v>
                </c:pt>
                <c:pt idx="3">
                  <c:v>34.799999999999997</c:v>
                </c:pt>
                <c:pt idx="4">
                  <c:v>61.1</c:v>
                </c:pt>
                <c:pt idx="5">
                  <c:v>63.7</c:v>
                </c:pt>
                <c:pt idx="6">
                  <c:v>67.5</c:v>
                </c:pt>
                <c:pt idx="7">
                  <c:v>64.5</c:v>
                </c:pt>
                <c:pt idx="8">
                  <c:v>78.099999999999994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33-4A58-A16C-55DB0E843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8973232"/>
        <c:axId val="1"/>
      </c:barChart>
      <c:catAx>
        <c:axId val="112897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28973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50588189463330069"/>
          <c:y val="8.2334722010164244E-2"/>
          <c:w val="0.7807971406171631"/>
          <c:h val="0.21591118284729643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12</xdr:row>
      <xdr:rowOff>38100</xdr:rowOff>
    </xdr:from>
    <xdr:to>
      <xdr:col>8</xdr:col>
      <xdr:colOff>276225</xdr:colOff>
      <xdr:row>30</xdr:row>
      <xdr:rowOff>19050</xdr:rowOff>
    </xdr:to>
    <xdr:graphicFrame macro="">
      <xdr:nvGraphicFramePr>
        <xdr:cNvPr id="10259" name="Chart 1">
          <a:extLst>
            <a:ext uri="{FF2B5EF4-FFF2-40B4-BE49-F238E27FC236}">
              <a16:creationId xmlns:a16="http://schemas.microsoft.com/office/drawing/2014/main" id="{932B90E2-0E49-42DF-AABC-79B71583B3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523875</xdr:colOff>
      <xdr:row>12</xdr:row>
      <xdr:rowOff>95250</xdr:rowOff>
    </xdr:from>
    <xdr:to>
      <xdr:col>17</xdr:col>
      <xdr:colOff>171450</xdr:colOff>
      <xdr:row>30</xdr:row>
      <xdr:rowOff>104775</xdr:rowOff>
    </xdr:to>
    <xdr:graphicFrame macro="">
      <xdr:nvGraphicFramePr>
        <xdr:cNvPr id="10260" name="Chart 3">
          <a:extLst>
            <a:ext uri="{FF2B5EF4-FFF2-40B4-BE49-F238E27FC236}">
              <a16:creationId xmlns:a16="http://schemas.microsoft.com/office/drawing/2014/main" id="{D5D2C5B8-03F1-4001-91F2-1130051E9F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>
      <selection activeCell="Q22" sqref="Q22"/>
    </sheetView>
  </sheetViews>
  <sheetFormatPr defaultRowHeight="15" x14ac:dyDescent="0.25"/>
  <sheetData>
    <row r="1" spans="1:13" x14ac:dyDescent="0.25">
      <c r="G1" t="s">
        <v>0</v>
      </c>
      <c r="H1" t="s">
        <v>1</v>
      </c>
      <c r="J1" t="s">
        <v>2</v>
      </c>
    </row>
    <row r="2" spans="1:13" x14ac:dyDescent="0.25">
      <c r="B2" t="s">
        <v>3</v>
      </c>
      <c r="G2" t="s">
        <v>4</v>
      </c>
      <c r="H2" t="s">
        <v>4</v>
      </c>
      <c r="J2" t="s">
        <v>5</v>
      </c>
      <c r="M2" t="s">
        <v>6</v>
      </c>
    </row>
    <row r="3" spans="1:13" x14ac:dyDescent="0.25">
      <c r="A3" t="s">
        <v>7</v>
      </c>
      <c r="B3" t="s">
        <v>8</v>
      </c>
      <c r="C3" t="s">
        <v>9</v>
      </c>
      <c r="D3" t="s">
        <v>10</v>
      </c>
      <c r="E3" t="s">
        <v>11</v>
      </c>
      <c r="F3" t="s">
        <v>10</v>
      </c>
      <c r="G3" t="s">
        <v>12</v>
      </c>
      <c r="H3" t="s">
        <v>28</v>
      </c>
      <c r="I3" t="s">
        <v>13</v>
      </c>
      <c r="J3" t="s">
        <v>14</v>
      </c>
      <c r="K3" t="s">
        <v>9</v>
      </c>
      <c r="L3" t="s">
        <v>10</v>
      </c>
      <c r="M3" t="s">
        <v>15</v>
      </c>
    </row>
    <row r="4" spans="1:13" x14ac:dyDescent="0.25">
      <c r="A4" t="s">
        <v>21</v>
      </c>
      <c r="B4" t="s">
        <v>21</v>
      </c>
      <c r="C4" t="s">
        <v>18</v>
      </c>
      <c r="D4" t="s">
        <v>18</v>
      </c>
      <c r="E4" t="s">
        <v>19</v>
      </c>
      <c r="F4" t="s">
        <v>20</v>
      </c>
      <c r="G4" t="s">
        <v>19</v>
      </c>
      <c r="H4" t="s">
        <v>19</v>
      </c>
      <c r="I4" t="s">
        <v>19</v>
      </c>
      <c r="J4" t="s">
        <v>20</v>
      </c>
      <c r="K4" t="s">
        <v>17</v>
      </c>
      <c r="L4" t="s">
        <v>20</v>
      </c>
      <c r="M4" t="s">
        <v>29</v>
      </c>
    </row>
    <row r="5" spans="1:13" x14ac:dyDescent="0.25">
      <c r="A5">
        <v>1</v>
      </c>
      <c r="B5">
        <v>11.9</v>
      </c>
      <c r="C5">
        <v>15.1</v>
      </c>
      <c r="D5" s="1">
        <v>0.5625</v>
      </c>
      <c r="E5">
        <v>10.5</v>
      </c>
      <c r="F5" s="1">
        <v>0.3125</v>
      </c>
      <c r="G5">
        <v>6.4</v>
      </c>
      <c r="H5">
        <v>0</v>
      </c>
      <c r="I5">
        <v>1.2</v>
      </c>
      <c r="J5">
        <v>4.2</v>
      </c>
      <c r="K5">
        <v>29</v>
      </c>
      <c r="L5" s="1">
        <v>0.64583333333333337</v>
      </c>
      <c r="M5" t="s">
        <v>30</v>
      </c>
    </row>
    <row r="6" spans="1:13" x14ac:dyDescent="0.25">
      <c r="A6">
        <v>2</v>
      </c>
      <c r="B6">
        <v>11.8</v>
      </c>
      <c r="C6">
        <v>16.2</v>
      </c>
      <c r="D6" s="1">
        <v>0.64583333333333337</v>
      </c>
      <c r="E6">
        <v>6.3</v>
      </c>
      <c r="F6" s="1">
        <v>0.97916666666666663</v>
      </c>
      <c r="G6">
        <v>6.6</v>
      </c>
      <c r="H6">
        <v>0</v>
      </c>
      <c r="I6">
        <v>0</v>
      </c>
      <c r="J6">
        <v>2.4</v>
      </c>
      <c r="K6">
        <v>20.9</v>
      </c>
      <c r="L6" s="1">
        <v>0.125</v>
      </c>
      <c r="M6" t="s">
        <v>30</v>
      </c>
    </row>
    <row r="7" spans="1:13" x14ac:dyDescent="0.25">
      <c r="A7">
        <v>3</v>
      </c>
      <c r="B7">
        <v>8.8000000000000007</v>
      </c>
      <c r="C7">
        <v>13.4</v>
      </c>
      <c r="D7" s="1">
        <v>0.66666666666666663</v>
      </c>
      <c r="E7">
        <v>5.7</v>
      </c>
      <c r="F7" s="1">
        <v>0</v>
      </c>
      <c r="G7">
        <v>9.5</v>
      </c>
      <c r="H7">
        <v>0</v>
      </c>
      <c r="I7">
        <v>0.8</v>
      </c>
      <c r="J7">
        <v>1</v>
      </c>
      <c r="K7">
        <v>14.5</v>
      </c>
      <c r="L7" s="1">
        <v>0.5</v>
      </c>
      <c r="M7" t="s">
        <v>30</v>
      </c>
    </row>
    <row r="8" spans="1:13" x14ac:dyDescent="0.25">
      <c r="A8">
        <v>4</v>
      </c>
      <c r="B8">
        <v>7.8</v>
      </c>
      <c r="C8">
        <v>11.9</v>
      </c>
      <c r="D8" s="1">
        <v>0.625</v>
      </c>
      <c r="E8">
        <v>3.3</v>
      </c>
      <c r="F8" s="1">
        <v>0.20833333333333334</v>
      </c>
      <c r="G8">
        <v>10.5</v>
      </c>
      <c r="H8">
        <v>0</v>
      </c>
      <c r="I8">
        <v>0</v>
      </c>
      <c r="J8">
        <v>2.2999999999999998</v>
      </c>
      <c r="K8">
        <v>20.9</v>
      </c>
      <c r="L8" s="1">
        <v>0.6875</v>
      </c>
      <c r="M8" t="s">
        <v>23</v>
      </c>
    </row>
    <row r="9" spans="1:13" x14ac:dyDescent="0.25">
      <c r="A9">
        <v>5</v>
      </c>
      <c r="B9">
        <v>10.4</v>
      </c>
      <c r="C9">
        <v>13.2</v>
      </c>
      <c r="D9" s="1">
        <v>0.5625</v>
      </c>
      <c r="E9">
        <v>8.1</v>
      </c>
      <c r="F9" s="1">
        <v>0.22916666666666666</v>
      </c>
      <c r="G9">
        <v>7.9</v>
      </c>
      <c r="H9">
        <v>0</v>
      </c>
      <c r="I9">
        <v>1</v>
      </c>
      <c r="J9">
        <v>3.9</v>
      </c>
      <c r="K9">
        <v>22.5</v>
      </c>
      <c r="L9" s="1">
        <v>0.16666666666666666</v>
      </c>
      <c r="M9" t="s">
        <v>23</v>
      </c>
    </row>
    <row r="10" spans="1:13" x14ac:dyDescent="0.25">
      <c r="A10">
        <v>6</v>
      </c>
      <c r="B10">
        <v>13.9</v>
      </c>
      <c r="C10">
        <v>19.5</v>
      </c>
      <c r="D10" s="1">
        <v>0.625</v>
      </c>
      <c r="E10">
        <v>10.1</v>
      </c>
      <c r="F10" s="1">
        <v>0.89583333333333337</v>
      </c>
      <c r="G10">
        <v>4.5999999999999996</v>
      </c>
      <c r="H10">
        <v>0.1</v>
      </c>
      <c r="I10">
        <v>0</v>
      </c>
      <c r="J10">
        <v>2.1</v>
      </c>
      <c r="K10">
        <v>17.7</v>
      </c>
      <c r="L10" s="1">
        <v>0.5625</v>
      </c>
      <c r="M10" t="s">
        <v>23</v>
      </c>
    </row>
    <row r="11" spans="1:13" x14ac:dyDescent="0.25">
      <c r="A11">
        <v>7</v>
      </c>
      <c r="B11">
        <v>13.9</v>
      </c>
      <c r="C11">
        <v>20.6</v>
      </c>
      <c r="D11" s="1">
        <v>0.625</v>
      </c>
      <c r="E11">
        <v>7.9</v>
      </c>
      <c r="F11" s="1">
        <v>0.3125</v>
      </c>
      <c r="G11">
        <v>4.7</v>
      </c>
      <c r="H11">
        <v>0.2</v>
      </c>
      <c r="I11">
        <v>0</v>
      </c>
      <c r="J11">
        <v>0.8</v>
      </c>
      <c r="K11">
        <v>9.6999999999999993</v>
      </c>
      <c r="L11" s="1">
        <v>0.58333333333333337</v>
      </c>
      <c r="M11" t="s">
        <v>31</v>
      </c>
    </row>
    <row r="12" spans="1:13" x14ac:dyDescent="0.25">
      <c r="A12">
        <v>8</v>
      </c>
      <c r="B12">
        <v>12.7</v>
      </c>
      <c r="C12">
        <v>19.5</v>
      </c>
      <c r="D12" s="1">
        <v>0.66666666666666663</v>
      </c>
      <c r="E12">
        <v>5.7</v>
      </c>
      <c r="F12" s="1">
        <v>0.29166666666666669</v>
      </c>
      <c r="G12">
        <v>5.7</v>
      </c>
      <c r="H12">
        <v>0.1</v>
      </c>
      <c r="I12">
        <v>0</v>
      </c>
      <c r="J12">
        <v>0.6</v>
      </c>
      <c r="K12">
        <v>9.6999999999999993</v>
      </c>
      <c r="L12" s="1">
        <v>0.58333333333333337</v>
      </c>
      <c r="M12" t="s">
        <v>31</v>
      </c>
    </row>
    <row r="13" spans="1:13" x14ac:dyDescent="0.25">
      <c r="A13">
        <v>9</v>
      </c>
      <c r="B13">
        <v>13.7</v>
      </c>
      <c r="C13">
        <v>19.600000000000001</v>
      </c>
      <c r="D13" s="1">
        <v>0.64583333333333337</v>
      </c>
      <c r="E13">
        <v>7.2</v>
      </c>
      <c r="F13" s="1">
        <v>0.27083333333333331</v>
      </c>
      <c r="G13">
        <v>4.8</v>
      </c>
      <c r="H13">
        <v>0.1</v>
      </c>
      <c r="I13">
        <v>0</v>
      </c>
      <c r="J13">
        <v>2.2999999999999998</v>
      </c>
      <c r="K13">
        <v>19.3</v>
      </c>
      <c r="L13" s="1">
        <v>0.625</v>
      </c>
      <c r="M13" t="s">
        <v>31</v>
      </c>
    </row>
    <row r="14" spans="1:13" x14ac:dyDescent="0.25">
      <c r="A14">
        <v>10</v>
      </c>
      <c r="B14">
        <v>12.3</v>
      </c>
      <c r="C14">
        <v>19.600000000000001</v>
      </c>
      <c r="D14" s="1">
        <v>0.64583333333333337</v>
      </c>
      <c r="E14">
        <v>4.4000000000000004</v>
      </c>
      <c r="F14" s="1">
        <v>0.27083333333333331</v>
      </c>
      <c r="G14">
        <v>6.1</v>
      </c>
      <c r="H14">
        <v>0.2</v>
      </c>
      <c r="I14">
        <v>0</v>
      </c>
      <c r="J14">
        <v>0.8</v>
      </c>
      <c r="K14">
        <v>11.3</v>
      </c>
      <c r="L14" s="1">
        <v>0.64583333333333337</v>
      </c>
      <c r="M14" t="s">
        <v>31</v>
      </c>
    </row>
    <row r="15" spans="1:13" x14ac:dyDescent="0.25">
      <c r="A15">
        <v>11</v>
      </c>
      <c r="B15">
        <v>11.6</v>
      </c>
      <c r="C15">
        <v>15.9</v>
      </c>
      <c r="D15" s="1">
        <v>0.52083333333333337</v>
      </c>
      <c r="E15">
        <v>6.1</v>
      </c>
      <c r="F15" s="1">
        <v>0</v>
      </c>
      <c r="G15">
        <v>6.8</v>
      </c>
      <c r="H15">
        <v>0</v>
      </c>
      <c r="I15">
        <v>0</v>
      </c>
      <c r="J15">
        <v>1.4</v>
      </c>
      <c r="K15">
        <v>19.3</v>
      </c>
      <c r="L15" s="1">
        <v>0.45833333333333331</v>
      </c>
      <c r="M15" t="s">
        <v>32</v>
      </c>
    </row>
    <row r="16" spans="1:13" x14ac:dyDescent="0.25">
      <c r="A16">
        <v>12</v>
      </c>
      <c r="B16">
        <v>8.1999999999999993</v>
      </c>
      <c r="C16">
        <v>14</v>
      </c>
      <c r="D16" s="1">
        <v>0.58333333333333337</v>
      </c>
      <c r="E16">
        <v>3.1</v>
      </c>
      <c r="F16" s="1">
        <v>0.3125</v>
      </c>
      <c r="G16">
        <v>10.1</v>
      </c>
      <c r="H16">
        <v>0</v>
      </c>
      <c r="I16">
        <v>0</v>
      </c>
      <c r="J16">
        <v>1</v>
      </c>
      <c r="K16">
        <v>14.5</v>
      </c>
      <c r="L16" s="1">
        <v>4.1666666666666664E-2</v>
      </c>
      <c r="M16" t="s">
        <v>33</v>
      </c>
    </row>
    <row r="17" spans="1:13" x14ac:dyDescent="0.25">
      <c r="A17">
        <v>13</v>
      </c>
      <c r="B17">
        <v>6.7</v>
      </c>
      <c r="C17">
        <v>8.9</v>
      </c>
      <c r="D17" s="1">
        <v>0.5625</v>
      </c>
      <c r="E17">
        <v>4.3</v>
      </c>
      <c r="F17" s="1">
        <v>8.3333333333333329E-2</v>
      </c>
      <c r="G17">
        <v>11.7</v>
      </c>
      <c r="H17">
        <v>0</v>
      </c>
      <c r="I17">
        <v>1.8</v>
      </c>
      <c r="J17">
        <v>1.4</v>
      </c>
      <c r="K17">
        <v>19.3</v>
      </c>
      <c r="L17" s="1">
        <v>0.60416666666666663</v>
      </c>
      <c r="M17" t="s">
        <v>30</v>
      </c>
    </row>
    <row r="18" spans="1:13" x14ac:dyDescent="0.25">
      <c r="A18">
        <v>14</v>
      </c>
      <c r="B18">
        <v>9.9</v>
      </c>
      <c r="C18">
        <v>14.1</v>
      </c>
      <c r="D18" s="1">
        <v>0.6875</v>
      </c>
      <c r="E18">
        <v>6.6</v>
      </c>
      <c r="F18" s="1">
        <v>6.25E-2</v>
      </c>
      <c r="G18">
        <v>8.4</v>
      </c>
      <c r="H18">
        <v>0</v>
      </c>
      <c r="I18">
        <v>0</v>
      </c>
      <c r="J18">
        <v>1.1000000000000001</v>
      </c>
      <c r="K18">
        <v>9.6999999999999993</v>
      </c>
      <c r="L18" s="1">
        <v>0.1875</v>
      </c>
      <c r="M18" t="s">
        <v>30</v>
      </c>
    </row>
    <row r="19" spans="1:13" x14ac:dyDescent="0.25">
      <c r="A19">
        <v>15</v>
      </c>
      <c r="B19">
        <v>11</v>
      </c>
      <c r="C19">
        <v>15.6</v>
      </c>
      <c r="D19" s="1">
        <v>0.66666666666666663</v>
      </c>
      <c r="E19">
        <v>7.3</v>
      </c>
      <c r="F19" s="1">
        <v>0.29166666666666669</v>
      </c>
      <c r="G19">
        <v>7.3</v>
      </c>
      <c r="H19">
        <v>0</v>
      </c>
      <c r="I19">
        <v>0</v>
      </c>
      <c r="J19">
        <v>0.6</v>
      </c>
      <c r="K19">
        <v>16.100000000000001</v>
      </c>
      <c r="L19" s="1">
        <v>0.70833333333333337</v>
      </c>
      <c r="M19" t="s">
        <v>30</v>
      </c>
    </row>
    <row r="20" spans="1:13" x14ac:dyDescent="0.25">
      <c r="A20">
        <v>16</v>
      </c>
      <c r="B20">
        <v>11.1</v>
      </c>
      <c r="C20">
        <v>16.5</v>
      </c>
      <c r="D20" s="1">
        <v>0.625</v>
      </c>
      <c r="E20">
        <v>4.7</v>
      </c>
      <c r="F20" s="1">
        <v>0.27083333333333331</v>
      </c>
      <c r="G20">
        <v>7.3</v>
      </c>
      <c r="H20">
        <v>0</v>
      </c>
      <c r="I20">
        <v>0</v>
      </c>
      <c r="J20">
        <v>0.2</v>
      </c>
      <c r="K20">
        <v>6.4</v>
      </c>
      <c r="L20" s="1">
        <v>0.58333333333333337</v>
      </c>
      <c r="M20" t="s">
        <v>30</v>
      </c>
    </row>
    <row r="21" spans="1:13" x14ac:dyDescent="0.25">
      <c r="A21">
        <v>17</v>
      </c>
      <c r="B21">
        <v>12.7</v>
      </c>
      <c r="C21">
        <v>19.399999999999999</v>
      </c>
      <c r="D21" s="1">
        <v>0.60416666666666663</v>
      </c>
      <c r="E21">
        <v>6.5</v>
      </c>
      <c r="F21" s="1">
        <v>0.27083333333333331</v>
      </c>
      <c r="G21">
        <v>5.7</v>
      </c>
      <c r="H21">
        <v>0.1</v>
      </c>
      <c r="I21">
        <v>0</v>
      </c>
      <c r="J21">
        <v>1</v>
      </c>
      <c r="K21">
        <v>11.3</v>
      </c>
      <c r="L21" s="1">
        <v>0.95833333333333337</v>
      </c>
      <c r="M21" t="s">
        <v>31</v>
      </c>
    </row>
    <row r="22" spans="1:13" x14ac:dyDescent="0.25">
      <c r="A22">
        <v>18</v>
      </c>
      <c r="B22">
        <v>12.2</v>
      </c>
      <c r="C22">
        <v>17.100000000000001</v>
      </c>
      <c r="D22" s="1">
        <v>0.58333333333333337</v>
      </c>
      <c r="E22">
        <v>6.9</v>
      </c>
      <c r="F22" s="1">
        <v>0.27083333333333331</v>
      </c>
      <c r="G22">
        <v>6.1</v>
      </c>
      <c r="H22">
        <v>0</v>
      </c>
      <c r="I22">
        <v>0.2</v>
      </c>
      <c r="J22">
        <v>1.4</v>
      </c>
      <c r="K22">
        <v>20.9</v>
      </c>
      <c r="L22" s="1">
        <v>0.625</v>
      </c>
      <c r="M22" t="s">
        <v>31</v>
      </c>
    </row>
    <row r="23" spans="1:13" x14ac:dyDescent="0.25">
      <c r="A23">
        <v>19</v>
      </c>
      <c r="B23">
        <v>13.2</v>
      </c>
      <c r="C23">
        <v>21.2</v>
      </c>
      <c r="D23" s="1">
        <v>0.64583333333333337</v>
      </c>
      <c r="E23">
        <v>4.9000000000000004</v>
      </c>
      <c r="F23" s="1">
        <v>0.25</v>
      </c>
      <c r="G23">
        <v>5.7</v>
      </c>
      <c r="H23">
        <v>0.4</v>
      </c>
      <c r="I23">
        <v>0</v>
      </c>
      <c r="J23">
        <v>0.8</v>
      </c>
      <c r="K23">
        <v>9.6999999999999993</v>
      </c>
      <c r="L23" s="1">
        <v>0.625</v>
      </c>
      <c r="M23" t="s">
        <v>31</v>
      </c>
    </row>
    <row r="24" spans="1:13" x14ac:dyDescent="0.25">
      <c r="A24">
        <v>20</v>
      </c>
      <c r="B24">
        <v>14.6</v>
      </c>
      <c r="C24">
        <v>21.7</v>
      </c>
      <c r="D24" s="1">
        <v>0.70833333333333337</v>
      </c>
      <c r="E24">
        <v>7.9</v>
      </c>
      <c r="F24" s="1">
        <v>0.16666666666666666</v>
      </c>
      <c r="G24">
        <v>4.3</v>
      </c>
      <c r="H24">
        <v>0.6</v>
      </c>
      <c r="I24">
        <v>0</v>
      </c>
      <c r="J24">
        <v>1</v>
      </c>
      <c r="K24">
        <v>11.3</v>
      </c>
      <c r="L24" s="1">
        <v>0.58333333333333337</v>
      </c>
      <c r="M24" t="s">
        <v>31</v>
      </c>
    </row>
    <row r="25" spans="1:13" x14ac:dyDescent="0.25">
      <c r="A25">
        <v>21</v>
      </c>
      <c r="B25">
        <v>16</v>
      </c>
      <c r="C25">
        <v>23.2</v>
      </c>
      <c r="D25" s="1">
        <v>0.6875</v>
      </c>
      <c r="E25">
        <v>9.1999999999999993</v>
      </c>
      <c r="F25" s="1">
        <v>0.25</v>
      </c>
      <c r="G25">
        <v>3.4</v>
      </c>
      <c r="H25">
        <v>1.1000000000000001</v>
      </c>
      <c r="I25">
        <v>0</v>
      </c>
      <c r="J25">
        <v>1.3</v>
      </c>
      <c r="K25">
        <v>14.5</v>
      </c>
      <c r="L25" s="1">
        <v>0.625</v>
      </c>
      <c r="M25" t="s">
        <v>31</v>
      </c>
    </row>
    <row r="26" spans="1:13" x14ac:dyDescent="0.25">
      <c r="A26">
        <v>22</v>
      </c>
      <c r="B26">
        <v>15.9</v>
      </c>
      <c r="C26">
        <v>23.4</v>
      </c>
      <c r="D26" s="1">
        <v>0.64583333333333337</v>
      </c>
      <c r="E26">
        <v>7.7</v>
      </c>
      <c r="F26" s="1">
        <v>0.27083333333333331</v>
      </c>
      <c r="G26">
        <v>3.1</v>
      </c>
      <c r="H26">
        <v>0.7</v>
      </c>
      <c r="I26">
        <v>0</v>
      </c>
      <c r="J26">
        <v>1</v>
      </c>
      <c r="K26">
        <v>14.5</v>
      </c>
      <c r="L26" s="1">
        <v>0.60416666666666663</v>
      </c>
      <c r="M26" t="s">
        <v>33</v>
      </c>
    </row>
    <row r="27" spans="1:13" x14ac:dyDescent="0.25">
      <c r="A27">
        <v>23</v>
      </c>
      <c r="B27">
        <v>16.8</v>
      </c>
      <c r="C27">
        <v>24.9</v>
      </c>
      <c r="D27" s="1">
        <v>0.66666666666666663</v>
      </c>
      <c r="E27">
        <v>10.6</v>
      </c>
      <c r="F27" s="1">
        <v>0</v>
      </c>
      <c r="G27">
        <v>3.1</v>
      </c>
      <c r="H27">
        <v>1.6</v>
      </c>
      <c r="I27">
        <v>0</v>
      </c>
      <c r="J27">
        <v>0.8</v>
      </c>
      <c r="K27">
        <v>12.9</v>
      </c>
      <c r="L27" s="1">
        <v>0.79166666666666663</v>
      </c>
      <c r="M27" t="s">
        <v>34</v>
      </c>
    </row>
    <row r="28" spans="1:13" x14ac:dyDescent="0.25">
      <c r="A28">
        <v>24</v>
      </c>
      <c r="B28">
        <v>13.2</v>
      </c>
      <c r="C28">
        <v>19.3</v>
      </c>
      <c r="D28" s="1">
        <v>0.66666666666666663</v>
      </c>
      <c r="E28">
        <v>8.6</v>
      </c>
      <c r="F28" s="1">
        <v>0.27083333333333331</v>
      </c>
      <c r="G28">
        <v>5.2</v>
      </c>
      <c r="H28">
        <v>0.1</v>
      </c>
      <c r="I28">
        <v>0</v>
      </c>
      <c r="J28">
        <v>1.4</v>
      </c>
      <c r="K28">
        <v>12.9</v>
      </c>
      <c r="L28" s="1">
        <v>0.4375</v>
      </c>
      <c r="M28" t="s">
        <v>31</v>
      </c>
    </row>
    <row r="29" spans="1:13" x14ac:dyDescent="0.25">
      <c r="A29">
        <v>25</v>
      </c>
      <c r="B29">
        <v>13.7</v>
      </c>
      <c r="C29">
        <v>19.600000000000001</v>
      </c>
      <c r="D29" s="1">
        <v>0.66666666666666663</v>
      </c>
      <c r="E29">
        <v>8.6999999999999993</v>
      </c>
      <c r="F29" s="1">
        <v>0.29166666666666669</v>
      </c>
      <c r="G29">
        <v>4.7</v>
      </c>
      <c r="H29">
        <v>0.1</v>
      </c>
      <c r="I29">
        <v>0</v>
      </c>
      <c r="J29">
        <v>2.1</v>
      </c>
      <c r="K29">
        <v>16.100000000000001</v>
      </c>
      <c r="L29" s="1">
        <v>0.89583333333333337</v>
      </c>
      <c r="M29" t="s">
        <v>31</v>
      </c>
    </row>
    <row r="30" spans="1:13" x14ac:dyDescent="0.25">
      <c r="A30">
        <v>26</v>
      </c>
      <c r="B30">
        <v>10</v>
      </c>
      <c r="C30">
        <v>14.9</v>
      </c>
      <c r="D30" s="1">
        <v>0.6875</v>
      </c>
      <c r="E30">
        <v>6.9</v>
      </c>
      <c r="F30" s="1">
        <v>0.27083333333333331</v>
      </c>
      <c r="G30">
        <v>8.3000000000000007</v>
      </c>
      <c r="H30">
        <v>0</v>
      </c>
      <c r="I30">
        <v>0</v>
      </c>
      <c r="J30">
        <v>2.6</v>
      </c>
      <c r="K30">
        <v>16.100000000000001</v>
      </c>
      <c r="L30" s="1">
        <v>0.6875</v>
      </c>
      <c r="M30" t="s">
        <v>31</v>
      </c>
    </row>
    <row r="31" spans="1:13" x14ac:dyDescent="0.25">
      <c r="A31">
        <v>27</v>
      </c>
      <c r="B31">
        <v>10.4</v>
      </c>
      <c r="C31">
        <v>15.6</v>
      </c>
      <c r="D31" s="1">
        <v>0.6875</v>
      </c>
      <c r="E31">
        <v>5.8</v>
      </c>
      <c r="F31" s="1">
        <v>0.25</v>
      </c>
      <c r="G31">
        <v>7.9</v>
      </c>
      <c r="H31">
        <v>0</v>
      </c>
      <c r="I31">
        <v>0</v>
      </c>
      <c r="J31">
        <v>2.4</v>
      </c>
      <c r="K31">
        <v>16.100000000000001</v>
      </c>
      <c r="L31" s="1">
        <v>0.77083333333333337</v>
      </c>
      <c r="M31" t="s">
        <v>31</v>
      </c>
    </row>
    <row r="32" spans="1:13" x14ac:dyDescent="0.25">
      <c r="A32">
        <v>28</v>
      </c>
      <c r="B32">
        <v>9.9</v>
      </c>
      <c r="C32">
        <v>16.7</v>
      </c>
      <c r="D32" s="1">
        <v>0.70833333333333337</v>
      </c>
      <c r="E32">
        <v>3.1</v>
      </c>
      <c r="F32" s="1">
        <v>0.22916666666666666</v>
      </c>
      <c r="G32">
        <v>8.4</v>
      </c>
      <c r="H32">
        <v>0</v>
      </c>
      <c r="I32">
        <v>0</v>
      </c>
      <c r="J32">
        <v>2.1</v>
      </c>
      <c r="K32">
        <v>14.5</v>
      </c>
      <c r="L32" s="1">
        <v>0.39583333333333331</v>
      </c>
      <c r="M32" t="s">
        <v>31</v>
      </c>
    </row>
    <row r="33" spans="1:13" x14ac:dyDescent="0.25">
      <c r="A33">
        <v>29</v>
      </c>
      <c r="B33">
        <v>11</v>
      </c>
      <c r="C33">
        <v>16.399999999999999</v>
      </c>
      <c r="D33" s="1">
        <v>0.79166666666666663</v>
      </c>
      <c r="E33">
        <v>7.6</v>
      </c>
      <c r="F33" s="1">
        <v>0.27083333333333331</v>
      </c>
      <c r="G33">
        <v>7.3</v>
      </c>
      <c r="H33">
        <v>0</v>
      </c>
      <c r="I33">
        <v>0</v>
      </c>
      <c r="J33">
        <v>2.4</v>
      </c>
      <c r="K33">
        <v>17.7</v>
      </c>
      <c r="L33" s="1">
        <v>0</v>
      </c>
      <c r="M33" t="s">
        <v>31</v>
      </c>
    </row>
    <row r="34" spans="1:13" x14ac:dyDescent="0.25">
      <c r="A34">
        <v>30</v>
      </c>
      <c r="B34">
        <v>13.1</v>
      </c>
      <c r="C34">
        <v>19.899999999999999</v>
      </c>
      <c r="D34" s="1">
        <v>0.66666666666666663</v>
      </c>
      <c r="E34">
        <v>8.1999999999999993</v>
      </c>
      <c r="F34" s="1">
        <v>0.20833333333333334</v>
      </c>
      <c r="G34">
        <v>5.4</v>
      </c>
      <c r="H34">
        <v>0.2</v>
      </c>
      <c r="I34">
        <v>0</v>
      </c>
      <c r="J34">
        <v>4.7</v>
      </c>
      <c r="K34">
        <v>29</v>
      </c>
      <c r="L34" s="1">
        <v>0.8125</v>
      </c>
      <c r="M34" t="s">
        <v>31</v>
      </c>
    </row>
    <row r="35" spans="1:13" x14ac:dyDescent="0.25">
      <c r="D35" s="1"/>
      <c r="F35" s="1"/>
      <c r="L35" s="1"/>
    </row>
    <row r="36" spans="1:13" x14ac:dyDescent="0.25">
      <c r="A36" t="s">
        <v>21</v>
      </c>
      <c r="B36" t="s">
        <v>21</v>
      </c>
      <c r="C36" t="s">
        <v>18</v>
      </c>
      <c r="D36" t="s">
        <v>18</v>
      </c>
      <c r="E36" t="s">
        <v>19</v>
      </c>
      <c r="F36" t="s">
        <v>20</v>
      </c>
      <c r="G36" t="s">
        <v>19</v>
      </c>
      <c r="H36" t="s">
        <v>19</v>
      </c>
      <c r="I36" t="s">
        <v>19</v>
      </c>
      <c r="J36" t="s">
        <v>20</v>
      </c>
      <c r="K36" t="s">
        <v>17</v>
      </c>
      <c r="L36" t="s">
        <v>20</v>
      </c>
      <c r="M36" t="s">
        <v>22</v>
      </c>
    </row>
    <row r="37" spans="1:13" x14ac:dyDescent="0.25">
      <c r="B37">
        <v>11.9</v>
      </c>
      <c r="C37">
        <v>24.9</v>
      </c>
      <c r="D37">
        <v>23</v>
      </c>
      <c r="E37">
        <v>3.1</v>
      </c>
      <c r="F37">
        <v>12</v>
      </c>
      <c r="G37">
        <v>196.9</v>
      </c>
      <c r="H37">
        <v>5.3</v>
      </c>
      <c r="I37">
        <v>5</v>
      </c>
      <c r="J37">
        <v>1.7</v>
      </c>
      <c r="K37">
        <v>29</v>
      </c>
      <c r="L37">
        <v>1</v>
      </c>
      <c r="M37" t="s">
        <v>31</v>
      </c>
    </row>
    <row r="39" spans="1:13" x14ac:dyDescent="0.25">
      <c r="A39" t="s">
        <v>27</v>
      </c>
      <c r="C39" s="2">
        <f>AVERAGE(C5:C35)</f>
        <v>17.563333333333333</v>
      </c>
      <c r="E39" s="2">
        <f>AVERAGE(E5:E35)</f>
        <v>6.7966666666666651</v>
      </c>
    </row>
    <row r="40" spans="1:13" x14ac:dyDescent="0.25">
      <c r="A40" t="s">
        <v>37</v>
      </c>
      <c r="C40">
        <v>12.9</v>
      </c>
      <c r="E40">
        <v>4.3</v>
      </c>
      <c r="I40">
        <v>48.4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I2" sqref="I2:I10"/>
    </sheetView>
  </sheetViews>
  <sheetFormatPr defaultRowHeight="15" x14ac:dyDescent="0.25"/>
  <cols>
    <col min="1" max="1" width="10.85546875" bestFit="1" customWidth="1"/>
    <col min="2" max="8" width="9.140625" style="2"/>
  </cols>
  <sheetData>
    <row r="1" spans="1:9" x14ac:dyDescent="0.25">
      <c r="A1" t="s">
        <v>38</v>
      </c>
      <c r="B1" s="2" t="s">
        <v>48</v>
      </c>
      <c r="C1" s="2" t="s">
        <v>49</v>
      </c>
      <c r="D1" s="2" t="s">
        <v>50</v>
      </c>
      <c r="E1" s="2" t="s">
        <v>51</v>
      </c>
      <c r="G1" t="s">
        <v>38</v>
      </c>
      <c r="H1" s="2" t="s">
        <v>52</v>
      </c>
      <c r="I1" s="2" t="s">
        <v>53</v>
      </c>
    </row>
    <row r="2" spans="1:9" x14ac:dyDescent="0.25">
      <c r="A2" t="s">
        <v>40</v>
      </c>
      <c r="B2" s="2">
        <v>17.563333333333333</v>
      </c>
      <c r="C2" s="2">
        <v>12.9</v>
      </c>
      <c r="D2" s="2">
        <v>6.7966666666666651</v>
      </c>
      <c r="E2" s="2">
        <v>4.3</v>
      </c>
      <c r="G2" t="s">
        <v>40</v>
      </c>
      <c r="H2" s="2">
        <v>5</v>
      </c>
      <c r="I2" s="2">
        <v>48.4</v>
      </c>
    </row>
    <row r="3" spans="1:9" x14ac:dyDescent="0.25">
      <c r="A3" t="s">
        <v>39</v>
      </c>
      <c r="B3" s="2">
        <v>16.638709677419353</v>
      </c>
      <c r="C3" s="2">
        <v>16.600000000000001</v>
      </c>
      <c r="D3" s="2">
        <v>7.3999999999999995</v>
      </c>
      <c r="E3" s="2">
        <v>7.1</v>
      </c>
      <c r="G3" t="s">
        <v>39</v>
      </c>
      <c r="H3" s="2">
        <v>79.599999999999994</v>
      </c>
      <c r="I3" s="2">
        <v>49.2</v>
      </c>
    </row>
    <row r="4" spans="1:9" x14ac:dyDescent="0.25">
      <c r="A4" t="s">
        <v>41</v>
      </c>
      <c r="B4" s="2">
        <v>18.683333333333334</v>
      </c>
      <c r="C4" s="2">
        <v>19.3</v>
      </c>
      <c r="D4" s="2">
        <v>8.8933333333333344</v>
      </c>
      <c r="E4" s="2">
        <v>9.9</v>
      </c>
      <c r="G4" t="s">
        <v>41</v>
      </c>
      <c r="H4" s="2">
        <v>88</v>
      </c>
      <c r="I4" s="2">
        <v>54</v>
      </c>
    </row>
    <row r="5" spans="1:9" x14ac:dyDescent="0.25">
      <c r="A5" t="s">
        <v>42</v>
      </c>
      <c r="B5" s="2">
        <v>20.732258064516127</v>
      </c>
      <c r="C5" s="2">
        <v>22</v>
      </c>
      <c r="D5" s="2">
        <v>10.458064516129031</v>
      </c>
      <c r="E5" s="2">
        <v>12.1</v>
      </c>
      <c r="G5" t="s">
        <v>42</v>
      </c>
      <c r="H5" s="2">
        <v>82.4</v>
      </c>
      <c r="I5" s="2">
        <v>34.799999999999997</v>
      </c>
    </row>
    <row r="6" spans="1:9" x14ac:dyDescent="0.25">
      <c r="A6" t="s">
        <v>43</v>
      </c>
      <c r="B6" s="2">
        <v>19.861290322580647</v>
      </c>
      <c r="C6" s="2">
        <v>21.5</v>
      </c>
      <c r="D6" s="2">
        <v>11.035483870967743</v>
      </c>
      <c r="E6" s="2">
        <v>11.9</v>
      </c>
      <c r="G6" t="s">
        <v>43</v>
      </c>
      <c r="H6" s="2">
        <v>58.7</v>
      </c>
      <c r="I6" s="2">
        <v>61.1</v>
      </c>
    </row>
    <row r="7" spans="1:9" x14ac:dyDescent="0.25">
      <c r="A7" t="s">
        <v>44</v>
      </c>
      <c r="B7" s="2">
        <v>18.866666666666667</v>
      </c>
      <c r="C7" s="2">
        <v>18.3</v>
      </c>
      <c r="D7" s="2">
        <v>10.76</v>
      </c>
      <c r="E7" s="2">
        <v>11.9</v>
      </c>
      <c r="G7" t="s">
        <v>44</v>
      </c>
      <c r="H7" s="2">
        <v>78.599999999999994</v>
      </c>
      <c r="I7" s="2">
        <v>63.7</v>
      </c>
    </row>
    <row r="8" spans="1:9" x14ac:dyDescent="0.25">
      <c r="A8" t="s">
        <v>45</v>
      </c>
      <c r="B8" s="2">
        <v>15.829032258064519</v>
      </c>
      <c r="C8" s="2">
        <v>14.2</v>
      </c>
      <c r="D8" s="2">
        <v>9.1645161290322577</v>
      </c>
      <c r="E8" s="2">
        <v>6.9</v>
      </c>
      <c r="G8" t="s">
        <v>45</v>
      </c>
      <c r="H8" s="2">
        <v>79.8</v>
      </c>
      <c r="I8" s="2">
        <v>67.5</v>
      </c>
    </row>
    <row r="9" spans="1:9" x14ac:dyDescent="0.25">
      <c r="A9" t="s">
        <v>46</v>
      </c>
      <c r="B9" s="2">
        <v>11.563333333333333</v>
      </c>
      <c r="C9" s="2">
        <v>10.3</v>
      </c>
      <c r="D9" s="2">
        <v>6.416666666666667</v>
      </c>
      <c r="E9" s="2">
        <v>4</v>
      </c>
      <c r="G9" t="s">
        <v>46</v>
      </c>
      <c r="H9" s="2">
        <v>103.8</v>
      </c>
      <c r="I9" s="2">
        <v>64.5</v>
      </c>
    </row>
    <row r="10" spans="1:9" x14ac:dyDescent="0.25">
      <c r="A10" t="s">
        <v>47</v>
      </c>
      <c r="B10" s="2">
        <v>8.3032258064516142</v>
      </c>
      <c r="C10" s="2">
        <v>8.1</v>
      </c>
      <c r="D10" s="2">
        <v>3.3838709677419359</v>
      </c>
      <c r="E10" s="2">
        <v>2.6</v>
      </c>
      <c r="G10" t="s">
        <v>47</v>
      </c>
      <c r="H10" s="2">
        <v>116</v>
      </c>
      <c r="I10" s="2">
        <v>78.099999999999994</v>
      </c>
    </row>
    <row r="11" spans="1:9" x14ac:dyDescent="0.25">
      <c r="G11"/>
    </row>
    <row r="12" spans="1:9" x14ac:dyDescent="0.25">
      <c r="G12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8"/>
  <sheetViews>
    <sheetView workbookViewId="0">
      <pane ySplit="1" topLeftCell="A2" activePane="bottomLeft" state="frozen"/>
      <selection pane="bottomLeft" activeCell="J287" sqref="J287:J288"/>
    </sheetView>
  </sheetViews>
  <sheetFormatPr defaultRowHeight="15" x14ac:dyDescent="0.25"/>
  <cols>
    <col min="1" max="1" width="10.85546875" bestFit="1" customWidth="1"/>
    <col min="6" max="6" width="9.140625" style="2"/>
  </cols>
  <sheetData>
    <row r="1" spans="1:14" x14ac:dyDescent="0.25">
      <c r="B1" t="s">
        <v>7</v>
      </c>
      <c r="C1" t="s">
        <v>8</v>
      </c>
      <c r="D1" t="s">
        <v>9</v>
      </c>
      <c r="E1" t="s">
        <v>10</v>
      </c>
      <c r="F1" s="2" t="s">
        <v>11</v>
      </c>
      <c r="G1" t="s">
        <v>10</v>
      </c>
      <c r="H1" t="s">
        <v>12</v>
      </c>
      <c r="I1" t="s">
        <v>28</v>
      </c>
      <c r="J1" t="s">
        <v>13</v>
      </c>
      <c r="K1" t="s">
        <v>14</v>
      </c>
      <c r="L1" t="s">
        <v>9</v>
      </c>
      <c r="M1" t="s">
        <v>10</v>
      </c>
      <c r="N1" t="s">
        <v>15</v>
      </c>
    </row>
    <row r="2" spans="1:14" x14ac:dyDescent="0.25">
      <c r="A2" t="s">
        <v>40</v>
      </c>
      <c r="B2">
        <v>1</v>
      </c>
      <c r="C2">
        <v>11.9</v>
      </c>
      <c r="D2">
        <v>15.1</v>
      </c>
      <c r="E2" s="1">
        <v>0.5625</v>
      </c>
      <c r="F2" s="2">
        <v>10.5</v>
      </c>
      <c r="G2" s="1">
        <v>0.3125</v>
      </c>
      <c r="H2">
        <v>6.4</v>
      </c>
      <c r="I2">
        <v>0</v>
      </c>
      <c r="J2">
        <v>1.2</v>
      </c>
      <c r="K2">
        <v>4.2</v>
      </c>
      <c r="L2">
        <v>29</v>
      </c>
      <c r="M2" s="1">
        <v>0.64583333333333337</v>
      </c>
      <c r="N2" t="s">
        <v>30</v>
      </c>
    </row>
    <row r="3" spans="1:14" x14ac:dyDescent="0.25">
      <c r="A3" t="s">
        <v>40</v>
      </c>
      <c r="B3">
        <v>2</v>
      </c>
      <c r="C3">
        <v>11.8</v>
      </c>
      <c r="D3">
        <v>16.2</v>
      </c>
      <c r="E3" s="1">
        <v>0.64583333333333337</v>
      </c>
      <c r="F3" s="2">
        <v>6.3</v>
      </c>
      <c r="G3" s="1">
        <v>0.97916666666666663</v>
      </c>
      <c r="H3">
        <v>6.6</v>
      </c>
      <c r="I3">
        <v>0</v>
      </c>
      <c r="J3">
        <v>0</v>
      </c>
      <c r="K3">
        <v>2.4</v>
      </c>
      <c r="L3">
        <v>20.9</v>
      </c>
      <c r="M3" s="1">
        <v>0.125</v>
      </c>
      <c r="N3" t="s">
        <v>30</v>
      </c>
    </row>
    <row r="4" spans="1:14" x14ac:dyDescent="0.25">
      <c r="A4" t="s">
        <v>40</v>
      </c>
      <c r="B4">
        <v>3</v>
      </c>
      <c r="C4">
        <v>8.8000000000000007</v>
      </c>
      <c r="D4">
        <v>13.4</v>
      </c>
      <c r="E4" s="1">
        <v>0.66666666666666663</v>
      </c>
      <c r="F4" s="2">
        <v>5.7</v>
      </c>
      <c r="G4" s="1">
        <v>0</v>
      </c>
      <c r="H4">
        <v>9.5</v>
      </c>
      <c r="I4">
        <v>0</v>
      </c>
      <c r="J4">
        <v>0.8</v>
      </c>
      <c r="K4">
        <v>1</v>
      </c>
      <c r="L4">
        <v>14.5</v>
      </c>
      <c r="M4" s="1">
        <v>0.5</v>
      </c>
      <c r="N4" t="s">
        <v>30</v>
      </c>
    </row>
    <row r="5" spans="1:14" x14ac:dyDescent="0.25">
      <c r="A5" t="s">
        <v>40</v>
      </c>
      <c r="B5">
        <v>4</v>
      </c>
      <c r="C5">
        <v>7.8</v>
      </c>
      <c r="D5">
        <v>11.9</v>
      </c>
      <c r="E5" s="1">
        <v>0.625</v>
      </c>
      <c r="F5" s="2">
        <v>3.3</v>
      </c>
      <c r="G5" s="1">
        <v>0.20833333333333334</v>
      </c>
      <c r="H5">
        <v>10.5</v>
      </c>
      <c r="I5">
        <v>0</v>
      </c>
      <c r="J5">
        <v>0</v>
      </c>
      <c r="K5">
        <v>2.2999999999999998</v>
      </c>
      <c r="L5">
        <v>20.9</v>
      </c>
      <c r="M5" s="1">
        <v>0.6875</v>
      </c>
      <c r="N5" t="s">
        <v>23</v>
      </c>
    </row>
    <row r="6" spans="1:14" x14ac:dyDescent="0.25">
      <c r="A6" t="s">
        <v>40</v>
      </c>
      <c r="B6">
        <v>5</v>
      </c>
      <c r="C6">
        <v>10.4</v>
      </c>
      <c r="D6">
        <v>13.2</v>
      </c>
      <c r="E6" s="1">
        <v>0.5625</v>
      </c>
      <c r="F6" s="2">
        <v>8.1</v>
      </c>
      <c r="G6" s="1">
        <v>0.22916666666666666</v>
      </c>
      <c r="H6">
        <v>7.9</v>
      </c>
      <c r="I6">
        <v>0</v>
      </c>
      <c r="J6">
        <v>1</v>
      </c>
      <c r="K6">
        <v>3.9</v>
      </c>
      <c r="L6">
        <v>22.5</v>
      </c>
      <c r="M6" s="1">
        <v>0.16666666666666666</v>
      </c>
      <c r="N6" t="s">
        <v>23</v>
      </c>
    </row>
    <row r="7" spans="1:14" x14ac:dyDescent="0.25">
      <c r="A7" t="s">
        <v>40</v>
      </c>
      <c r="B7">
        <v>6</v>
      </c>
      <c r="C7">
        <v>13.9</v>
      </c>
      <c r="D7">
        <v>19.5</v>
      </c>
      <c r="E7" s="1">
        <v>0.625</v>
      </c>
      <c r="F7" s="2">
        <v>10.1</v>
      </c>
      <c r="G7" s="1">
        <v>0.89583333333333337</v>
      </c>
      <c r="H7">
        <v>4.5999999999999996</v>
      </c>
      <c r="I7">
        <v>0.1</v>
      </c>
      <c r="J7">
        <v>0</v>
      </c>
      <c r="K7">
        <v>2.1</v>
      </c>
      <c r="L7">
        <v>17.7</v>
      </c>
      <c r="M7" s="1">
        <v>0.5625</v>
      </c>
      <c r="N7" t="s">
        <v>23</v>
      </c>
    </row>
    <row r="8" spans="1:14" x14ac:dyDescent="0.25">
      <c r="A8" t="s">
        <v>40</v>
      </c>
      <c r="B8">
        <v>7</v>
      </c>
      <c r="C8">
        <v>13.9</v>
      </c>
      <c r="D8">
        <v>20.6</v>
      </c>
      <c r="E8" s="1">
        <v>0.625</v>
      </c>
      <c r="F8" s="2">
        <v>7.9</v>
      </c>
      <c r="G8" s="1">
        <v>0.3125</v>
      </c>
      <c r="H8">
        <v>4.7</v>
      </c>
      <c r="I8">
        <v>0.2</v>
      </c>
      <c r="J8">
        <v>0</v>
      </c>
      <c r="K8">
        <v>0.8</v>
      </c>
      <c r="L8">
        <v>9.6999999999999993</v>
      </c>
      <c r="M8" s="1">
        <v>0.58333333333333337</v>
      </c>
      <c r="N8" t="s">
        <v>31</v>
      </c>
    </row>
    <row r="9" spans="1:14" x14ac:dyDescent="0.25">
      <c r="A9" t="s">
        <v>40</v>
      </c>
      <c r="B9">
        <v>8</v>
      </c>
      <c r="C9">
        <v>12.7</v>
      </c>
      <c r="D9">
        <v>19.5</v>
      </c>
      <c r="E9" s="1">
        <v>0.66666666666666663</v>
      </c>
      <c r="F9" s="2">
        <v>5.7</v>
      </c>
      <c r="G9" s="1">
        <v>0.29166666666666669</v>
      </c>
      <c r="H9">
        <v>5.7</v>
      </c>
      <c r="I9">
        <v>0.1</v>
      </c>
      <c r="J9">
        <v>0</v>
      </c>
      <c r="K9">
        <v>0.6</v>
      </c>
      <c r="L9">
        <v>9.6999999999999993</v>
      </c>
      <c r="M9" s="1">
        <v>0.58333333333333337</v>
      </c>
      <c r="N9" t="s">
        <v>31</v>
      </c>
    </row>
    <row r="10" spans="1:14" x14ac:dyDescent="0.25">
      <c r="A10" t="s">
        <v>40</v>
      </c>
      <c r="B10">
        <v>9</v>
      </c>
      <c r="C10">
        <v>13.7</v>
      </c>
      <c r="D10">
        <v>19.600000000000001</v>
      </c>
      <c r="E10" s="1">
        <v>0.64583333333333337</v>
      </c>
      <c r="F10" s="2">
        <v>7.2</v>
      </c>
      <c r="G10" s="1">
        <v>0.27083333333333331</v>
      </c>
      <c r="H10">
        <v>4.8</v>
      </c>
      <c r="I10">
        <v>0.1</v>
      </c>
      <c r="J10">
        <v>0</v>
      </c>
      <c r="K10">
        <v>2.2999999999999998</v>
      </c>
      <c r="L10">
        <v>19.3</v>
      </c>
      <c r="M10" s="1">
        <v>0.625</v>
      </c>
      <c r="N10" t="s">
        <v>31</v>
      </c>
    </row>
    <row r="11" spans="1:14" x14ac:dyDescent="0.25">
      <c r="A11" t="s">
        <v>40</v>
      </c>
      <c r="B11">
        <v>10</v>
      </c>
      <c r="C11">
        <v>12.3</v>
      </c>
      <c r="D11">
        <v>19.600000000000001</v>
      </c>
      <c r="E11" s="1">
        <v>0.64583333333333337</v>
      </c>
      <c r="F11" s="2">
        <v>4.4000000000000004</v>
      </c>
      <c r="G11" s="1">
        <v>0.27083333333333331</v>
      </c>
      <c r="H11">
        <v>6.1</v>
      </c>
      <c r="I11">
        <v>0.2</v>
      </c>
      <c r="J11">
        <v>0</v>
      </c>
      <c r="K11">
        <v>0.8</v>
      </c>
      <c r="L11">
        <v>11.3</v>
      </c>
      <c r="M11" s="1">
        <v>0.64583333333333337</v>
      </c>
      <c r="N11" t="s">
        <v>31</v>
      </c>
    </row>
    <row r="12" spans="1:14" x14ac:dyDescent="0.25">
      <c r="A12" t="s">
        <v>40</v>
      </c>
      <c r="B12">
        <v>11</v>
      </c>
      <c r="C12">
        <v>11.6</v>
      </c>
      <c r="D12">
        <v>15.9</v>
      </c>
      <c r="E12" s="1">
        <v>0.52083333333333337</v>
      </c>
      <c r="F12" s="2">
        <v>6.1</v>
      </c>
      <c r="G12" s="1">
        <v>0</v>
      </c>
      <c r="H12">
        <v>6.8</v>
      </c>
      <c r="I12">
        <v>0</v>
      </c>
      <c r="J12">
        <v>0</v>
      </c>
      <c r="K12">
        <v>1.4</v>
      </c>
      <c r="L12">
        <v>19.3</v>
      </c>
      <c r="M12" s="1">
        <v>0.45833333333333331</v>
      </c>
      <c r="N12" t="s">
        <v>32</v>
      </c>
    </row>
    <row r="13" spans="1:14" x14ac:dyDescent="0.25">
      <c r="A13" t="s">
        <v>40</v>
      </c>
      <c r="B13">
        <v>12</v>
      </c>
      <c r="C13">
        <v>8.1999999999999993</v>
      </c>
      <c r="D13">
        <v>14</v>
      </c>
      <c r="E13" s="1">
        <v>0.58333333333333337</v>
      </c>
      <c r="F13" s="2">
        <v>3.1</v>
      </c>
      <c r="G13" s="1">
        <v>0.3125</v>
      </c>
      <c r="H13">
        <v>10.1</v>
      </c>
      <c r="I13">
        <v>0</v>
      </c>
      <c r="J13">
        <v>0</v>
      </c>
      <c r="K13">
        <v>1</v>
      </c>
      <c r="L13">
        <v>14.5</v>
      </c>
      <c r="M13" s="1">
        <v>4.1666666666666664E-2</v>
      </c>
      <c r="N13" t="s">
        <v>33</v>
      </c>
    </row>
    <row r="14" spans="1:14" x14ac:dyDescent="0.25">
      <c r="A14" t="s">
        <v>40</v>
      </c>
      <c r="B14">
        <v>13</v>
      </c>
      <c r="C14">
        <v>6.7</v>
      </c>
      <c r="D14">
        <v>8.9</v>
      </c>
      <c r="E14" s="1">
        <v>0.5625</v>
      </c>
      <c r="F14" s="2">
        <v>4.3</v>
      </c>
      <c r="G14" s="1">
        <v>8.3333333333333329E-2</v>
      </c>
      <c r="H14">
        <v>11.7</v>
      </c>
      <c r="I14">
        <v>0</v>
      </c>
      <c r="J14">
        <v>1.8</v>
      </c>
      <c r="K14">
        <v>1.4</v>
      </c>
      <c r="L14">
        <v>19.3</v>
      </c>
      <c r="M14" s="1">
        <v>0.60416666666666663</v>
      </c>
      <c r="N14" t="s">
        <v>30</v>
      </c>
    </row>
    <row r="15" spans="1:14" x14ac:dyDescent="0.25">
      <c r="A15" t="s">
        <v>40</v>
      </c>
      <c r="B15">
        <v>14</v>
      </c>
      <c r="C15">
        <v>9.9</v>
      </c>
      <c r="D15">
        <v>14.1</v>
      </c>
      <c r="E15" s="1">
        <v>0.6875</v>
      </c>
      <c r="F15" s="2">
        <v>6.6</v>
      </c>
      <c r="G15" s="1">
        <v>6.25E-2</v>
      </c>
      <c r="H15">
        <v>8.4</v>
      </c>
      <c r="I15">
        <v>0</v>
      </c>
      <c r="J15">
        <v>0</v>
      </c>
      <c r="K15">
        <v>1.1000000000000001</v>
      </c>
      <c r="L15">
        <v>9.6999999999999993</v>
      </c>
      <c r="M15" s="1">
        <v>0.1875</v>
      </c>
      <c r="N15" t="s">
        <v>30</v>
      </c>
    </row>
    <row r="16" spans="1:14" x14ac:dyDescent="0.25">
      <c r="A16" t="s">
        <v>40</v>
      </c>
      <c r="B16">
        <v>15</v>
      </c>
      <c r="C16">
        <v>11</v>
      </c>
      <c r="D16">
        <v>15.6</v>
      </c>
      <c r="E16" s="1">
        <v>0.66666666666666663</v>
      </c>
      <c r="F16" s="2">
        <v>7.3</v>
      </c>
      <c r="G16" s="1">
        <v>0.29166666666666669</v>
      </c>
      <c r="H16">
        <v>7.3</v>
      </c>
      <c r="I16">
        <v>0</v>
      </c>
      <c r="J16">
        <v>0</v>
      </c>
      <c r="K16">
        <v>0.6</v>
      </c>
      <c r="L16">
        <v>16.100000000000001</v>
      </c>
      <c r="M16" s="1">
        <v>0.70833333333333337</v>
      </c>
      <c r="N16" t="s">
        <v>30</v>
      </c>
    </row>
    <row r="17" spans="1:14" x14ac:dyDescent="0.25">
      <c r="A17" t="s">
        <v>40</v>
      </c>
      <c r="B17">
        <v>16</v>
      </c>
      <c r="C17">
        <v>11.1</v>
      </c>
      <c r="D17">
        <v>16.5</v>
      </c>
      <c r="E17" s="1">
        <v>0.625</v>
      </c>
      <c r="F17" s="2">
        <v>4.7</v>
      </c>
      <c r="G17" s="1">
        <v>0.27083333333333331</v>
      </c>
      <c r="H17">
        <v>7.3</v>
      </c>
      <c r="I17">
        <v>0</v>
      </c>
      <c r="J17">
        <v>0</v>
      </c>
      <c r="K17">
        <v>0.2</v>
      </c>
      <c r="L17">
        <v>6.4</v>
      </c>
      <c r="M17" s="1">
        <v>0.58333333333333337</v>
      </c>
      <c r="N17" t="s">
        <v>30</v>
      </c>
    </row>
    <row r="18" spans="1:14" x14ac:dyDescent="0.25">
      <c r="A18" t="s">
        <v>40</v>
      </c>
      <c r="B18">
        <v>17</v>
      </c>
      <c r="C18">
        <v>12.7</v>
      </c>
      <c r="D18">
        <v>19.399999999999999</v>
      </c>
      <c r="E18" s="1">
        <v>0.60416666666666663</v>
      </c>
      <c r="F18" s="2">
        <v>6.5</v>
      </c>
      <c r="G18" s="1">
        <v>0.27083333333333331</v>
      </c>
      <c r="H18">
        <v>5.7</v>
      </c>
      <c r="I18">
        <v>0.1</v>
      </c>
      <c r="J18">
        <v>0</v>
      </c>
      <c r="K18">
        <v>1</v>
      </c>
      <c r="L18">
        <v>11.3</v>
      </c>
      <c r="M18" s="1">
        <v>0.95833333333333337</v>
      </c>
      <c r="N18" t="s">
        <v>31</v>
      </c>
    </row>
    <row r="19" spans="1:14" x14ac:dyDescent="0.25">
      <c r="A19" t="s">
        <v>40</v>
      </c>
      <c r="B19">
        <v>18</v>
      </c>
      <c r="C19">
        <v>12.2</v>
      </c>
      <c r="D19">
        <v>17.100000000000001</v>
      </c>
      <c r="E19" s="1">
        <v>0.58333333333333337</v>
      </c>
      <c r="F19" s="2">
        <v>6.9</v>
      </c>
      <c r="G19" s="1">
        <v>0.27083333333333331</v>
      </c>
      <c r="H19">
        <v>6.1</v>
      </c>
      <c r="I19">
        <v>0</v>
      </c>
      <c r="J19">
        <v>0.2</v>
      </c>
      <c r="K19">
        <v>1.4</v>
      </c>
      <c r="L19">
        <v>20.9</v>
      </c>
      <c r="M19" s="1">
        <v>0.625</v>
      </c>
      <c r="N19" t="s">
        <v>31</v>
      </c>
    </row>
    <row r="20" spans="1:14" x14ac:dyDescent="0.25">
      <c r="A20" t="s">
        <v>40</v>
      </c>
      <c r="B20">
        <v>19</v>
      </c>
      <c r="C20">
        <v>13.2</v>
      </c>
      <c r="D20">
        <v>21.2</v>
      </c>
      <c r="E20" s="1">
        <v>0.64583333333333337</v>
      </c>
      <c r="F20" s="2">
        <v>4.9000000000000004</v>
      </c>
      <c r="G20" s="1">
        <v>0.25</v>
      </c>
      <c r="H20">
        <v>5.7</v>
      </c>
      <c r="I20">
        <v>0.4</v>
      </c>
      <c r="J20">
        <v>0</v>
      </c>
      <c r="K20">
        <v>0.8</v>
      </c>
      <c r="L20">
        <v>9.6999999999999993</v>
      </c>
      <c r="M20" s="1">
        <v>0.625</v>
      </c>
      <c r="N20" t="s">
        <v>31</v>
      </c>
    </row>
    <row r="21" spans="1:14" x14ac:dyDescent="0.25">
      <c r="A21" t="s">
        <v>40</v>
      </c>
      <c r="B21">
        <v>20</v>
      </c>
      <c r="C21">
        <v>14.6</v>
      </c>
      <c r="D21">
        <v>21.7</v>
      </c>
      <c r="E21" s="1">
        <v>0.70833333333333337</v>
      </c>
      <c r="F21" s="2">
        <v>7.9</v>
      </c>
      <c r="G21" s="1">
        <v>0.16666666666666666</v>
      </c>
      <c r="H21">
        <v>4.3</v>
      </c>
      <c r="I21">
        <v>0.6</v>
      </c>
      <c r="J21">
        <v>0</v>
      </c>
      <c r="K21">
        <v>1</v>
      </c>
      <c r="L21">
        <v>11.3</v>
      </c>
      <c r="M21" s="1">
        <v>0.58333333333333337</v>
      </c>
      <c r="N21" t="s">
        <v>31</v>
      </c>
    </row>
    <row r="22" spans="1:14" x14ac:dyDescent="0.25">
      <c r="A22" t="s">
        <v>40</v>
      </c>
      <c r="B22">
        <v>21</v>
      </c>
      <c r="C22">
        <v>16</v>
      </c>
      <c r="D22">
        <v>23.2</v>
      </c>
      <c r="E22" s="1">
        <v>0.6875</v>
      </c>
      <c r="F22" s="2">
        <v>9.1999999999999993</v>
      </c>
      <c r="G22" s="1">
        <v>0.25</v>
      </c>
      <c r="H22">
        <v>3.4</v>
      </c>
      <c r="I22">
        <v>1.1000000000000001</v>
      </c>
      <c r="J22">
        <v>0</v>
      </c>
      <c r="K22">
        <v>1.3</v>
      </c>
      <c r="L22">
        <v>14.5</v>
      </c>
      <c r="M22" s="1">
        <v>0.625</v>
      </c>
      <c r="N22" t="s">
        <v>31</v>
      </c>
    </row>
    <row r="23" spans="1:14" x14ac:dyDescent="0.25">
      <c r="A23" t="s">
        <v>40</v>
      </c>
      <c r="B23">
        <v>22</v>
      </c>
      <c r="C23">
        <v>15.9</v>
      </c>
      <c r="D23">
        <v>23.4</v>
      </c>
      <c r="E23" s="1">
        <v>0.64583333333333337</v>
      </c>
      <c r="F23" s="2">
        <v>7.7</v>
      </c>
      <c r="G23" s="1">
        <v>0.27083333333333331</v>
      </c>
      <c r="H23">
        <v>3.1</v>
      </c>
      <c r="I23">
        <v>0.7</v>
      </c>
      <c r="J23">
        <v>0</v>
      </c>
      <c r="K23">
        <v>1</v>
      </c>
      <c r="L23">
        <v>14.5</v>
      </c>
      <c r="M23" s="1">
        <v>0.60416666666666663</v>
      </c>
      <c r="N23" t="s">
        <v>33</v>
      </c>
    </row>
    <row r="24" spans="1:14" x14ac:dyDescent="0.25">
      <c r="A24" t="s">
        <v>40</v>
      </c>
      <c r="B24">
        <v>23</v>
      </c>
      <c r="C24">
        <v>16.8</v>
      </c>
      <c r="D24">
        <v>24.9</v>
      </c>
      <c r="E24" s="1">
        <v>0.66666666666666663</v>
      </c>
      <c r="F24" s="2">
        <v>10.6</v>
      </c>
      <c r="G24" s="1">
        <v>0</v>
      </c>
      <c r="H24">
        <v>3.1</v>
      </c>
      <c r="I24">
        <v>1.6</v>
      </c>
      <c r="J24">
        <v>0</v>
      </c>
      <c r="K24">
        <v>0.8</v>
      </c>
      <c r="L24">
        <v>12.9</v>
      </c>
      <c r="M24" s="1">
        <v>0.79166666666666663</v>
      </c>
      <c r="N24" t="s">
        <v>34</v>
      </c>
    </row>
    <row r="25" spans="1:14" x14ac:dyDescent="0.25">
      <c r="A25" t="s">
        <v>40</v>
      </c>
      <c r="B25">
        <v>24</v>
      </c>
      <c r="C25">
        <v>13.2</v>
      </c>
      <c r="D25">
        <v>19.3</v>
      </c>
      <c r="E25" s="1">
        <v>0.66666666666666663</v>
      </c>
      <c r="F25" s="2">
        <v>8.6</v>
      </c>
      <c r="G25" s="1">
        <v>0.27083333333333331</v>
      </c>
      <c r="H25">
        <v>5.2</v>
      </c>
      <c r="I25">
        <v>0.1</v>
      </c>
      <c r="J25">
        <v>0</v>
      </c>
      <c r="K25">
        <v>1.4</v>
      </c>
      <c r="L25">
        <v>12.9</v>
      </c>
      <c r="M25" s="1">
        <v>0.4375</v>
      </c>
      <c r="N25" t="s">
        <v>31</v>
      </c>
    </row>
    <row r="26" spans="1:14" x14ac:dyDescent="0.25">
      <c r="A26" t="s">
        <v>40</v>
      </c>
      <c r="B26">
        <v>25</v>
      </c>
      <c r="C26">
        <v>13.7</v>
      </c>
      <c r="D26">
        <v>19.600000000000001</v>
      </c>
      <c r="E26" s="1">
        <v>0.66666666666666663</v>
      </c>
      <c r="F26" s="2">
        <v>8.6999999999999993</v>
      </c>
      <c r="G26" s="1">
        <v>0.29166666666666669</v>
      </c>
      <c r="H26">
        <v>4.7</v>
      </c>
      <c r="I26">
        <v>0.1</v>
      </c>
      <c r="J26">
        <v>0</v>
      </c>
      <c r="K26">
        <v>2.1</v>
      </c>
      <c r="L26">
        <v>16.100000000000001</v>
      </c>
      <c r="M26" s="1">
        <v>0.89583333333333337</v>
      </c>
      <c r="N26" t="s">
        <v>31</v>
      </c>
    </row>
    <row r="27" spans="1:14" x14ac:dyDescent="0.25">
      <c r="A27" t="s">
        <v>40</v>
      </c>
      <c r="B27">
        <v>26</v>
      </c>
      <c r="C27">
        <v>10</v>
      </c>
      <c r="D27">
        <v>14.9</v>
      </c>
      <c r="E27" s="1">
        <v>0.6875</v>
      </c>
      <c r="F27" s="2">
        <v>6.9</v>
      </c>
      <c r="G27" s="1">
        <v>0.27083333333333331</v>
      </c>
      <c r="H27">
        <v>8.3000000000000007</v>
      </c>
      <c r="I27">
        <v>0</v>
      </c>
      <c r="J27">
        <v>0</v>
      </c>
      <c r="K27">
        <v>2.6</v>
      </c>
      <c r="L27">
        <v>16.100000000000001</v>
      </c>
      <c r="M27" s="1">
        <v>0.6875</v>
      </c>
      <c r="N27" t="s">
        <v>31</v>
      </c>
    </row>
    <row r="28" spans="1:14" x14ac:dyDescent="0.25">
      <c r="A28" t="s">
        <v>40</v>
      </c>
      <c r="B28">
        <v>27</v>
      </c>
      <c r="C28">
        <v>10.4</v>
      </c>
      <c r="D28">
        <v>15.6</v>
      </c>
      <c r="E28" s="1">
        <v>0.6875</v>
      </c>
      <c r="F28" s="2">
        <v>5.8</v>
      </c>
      <c r="G28" s="1">
        <v>0.25</v>
      </c>
      <c r="H28">
        <v>7.9</v>
      </c>
      <c r="I28">
        <v>0</v>
      </c>
      <c r="J28">
        <v>0</v>
      </c>
      <c r="K28">
        <v>2.4</v>
      </c>
      <c r="L28">
        <v>16.100000000000001</v>
      </c>
      <c r="M28" s="1">
        <v>0.77083333333333337</v>
      </c>
      <c r="N28" t="s">
        <v>31</v>
      </c>
    </row>
    <row r="29" spans="1:14" x14ac:dyDescent="0.25">
      <c r="A29" t="s">
        <v>40</v>
      </c>
      <c r="B29">
        <v>28</v>
      </c>
      <c r="C29">
        <v>9.9</v>
      </c>
      <c r="D29">
        <v>16.7</v>
      </c>
      <c r="E29" s="1">
        <v>0.70833333333333337</v>
      </c>
      <c r="F29" s="2">
        <v>3.1</v>
      </c>
      <c r="G29" s="1">
        <v>0.22916666666666666</v>
      </c>
      <c r="H29">
        <v>8.4</v>
      </c>
      <c r="I29">
        <v>0</v>
      </c>
      <c r="J29">
        <v>0</v>
      </c>
      <c r="K29">
        <v>2.1</v>
      </c>
      <c r="L29">
        <v>14.5</v>
      </c>
      <c r="M29" s="1">
        <v>0.39583333333333331</v>
      </c>
      <c r="N29" t="s">
        <v>31</v>
      </c>
    </row>
    <row r="30" spans="1:14" x14ac:dyDescent="0.25">
      <c r="A30" t="s">
        <v>40</v>
      </c>
      <c r="B30">
        <v>29</v>
      </c>
      <c r="C30">
        <v>11</v>
      </c>
      <c r="D30">
        <v>16.399999999999999</v>
      </c>
      <c r="E30" s="1">
        <v>0.79166666666666663</v>
      </c>
      <c r="F30" s="2">
        <v>7.6</v>
      </c>
      <c r="G30" s="1">
        <v>0.27083333333333331</v>
      </c>
      <c r="H30">
        <v>7.3</v>
      </c>
      <c r="I30">
        <v>0</v>
      </c>
      <c r="J30">
        <v>0</v>
      </c>
      <c r="K30">
        <v>2.4</v>
      </c>
      <c r="L30">
        <v>17.7</v>
      </c>
      <c r="M30" s="1">
        <v>0</v>
      </c>
      <c r="N30" t="s">
        <v>31</v>
      </c>
    </row>
    <row r="31" spans="1:14" x14ac:dyDescent="0.25">
      <c r="A31" t="s">
        <v>40</v>
      </c>
      <c r="B31">
        <v>30</v>
      </c>
      <c r="C31">
        <v>13.1</v>
      </c>
      <c r="D31">
        <v>19.899999999999999</v>
      </c>
      <c r="E31" s="1">
        <v>0.66666666666666663</v>
      </c>
      <c r="F31" s="2">
        <v>8.1999999999999993</v>
      </c>
      <c r="G31" s="1">
        <v>0.20833333333333334</v>
      </c>
      <c r="H31">
        <v>5.4</v>
      </c>
      <c r="I31">
        <v>0.2</v>
      </c>
      <c r="J31">
        <v>0</v>
      </c>
      <c r="K31">
        <v>4.7</v>
      </c>
      <c r="L31">
        <v>29</v>
      </c>
      <c r="M31" s="1">
        <v>0.8125</v>
      </c>
      <c r="N31" t="s">
        <v>31</v>
      </c>
    </row>
    <row r="32" spans="1:14" x14ac:dyDescent="0.25">
      <c r="A32" t="s">
        <v>39</v>
      </c>
      <c r="B32">
        <v>1</v>
      </c>
      <c r="C32">
        <v>12.4</v>
      </c>
      <c r="D32">
        <v>18.399999999999999</v>
      </c>
      <c r="E32" s="1">
        <v>0.66666666666666663</v>
      </c>
      <c r="F32" s="2">
        <v>7.1</v>
      </c>
      <c r="G32" s="1">
        <v>0.25</v>
      </c>
      <c r="H32">
        <v>5.9</v>
      </c>
      <c r="I32">
        <v>0</v>
      </c>
      <c r="J32">
        <v>0</v>
      </c>
      <c r="K32">
        <v>4.7</v>
      </c>
      <c r="L32">
        <v>30.6</v>
      </c>
      <c r="M32" s="1">
        <v>0.85416666666666663</v>
      </c>
      <c r="N32" t="s">
        <v>31</v>
      </c>
    </row>
    <row r="33" spans="1:14" x14ac:dyDescent="0.25">
      <c r="A33" t="s">
        <v>39</v>
      </c>
      <c r="B33">
        <v>2</v>
      </c>
      <c r="C33">
        <v>11</v>
      </c>
      <c r="D33">
        <v>17.100000000000001</v>
      </c>
      <c r="E33" s="1">
        <v>0.625</v>
      </c>
      <c r="F33" s="2">
        <v>6.1</v>
      </c>
      <c r="G33" s="1">
        <v>0</v>
      </c>
      <c r="H33">
        <v>7.3</v>
      </c>
      <c r="I33">
        <v>0</v>
      </c>
      <c r="J33">
        <v>0</v>
      </c>
      <c r="K33">
        <v>5.5</v>
      </c>
      <c r="L33">
        <v>29</v>
      </c>
      <c r="M33" s="1">
        <v>0.45833333333333331</v>
      </c>
      <c r="N33" t="s">
        <v>31</v>
      </c>
    </row>
    <row r="34" spans="1:14" x14ac:dyDescent="0.25">
      <c r="A34" t="s">
        <v>39</v>
      </c>
      <c r="B34">
        <v>3</v>
      </c>
      <c r="C34">
        <v>9.1999999999999993</v>
      </c>
      <c r="D34">
        <v>15.1</v>
      </c>
      <c r="E34" s="1">
        <v>0.6875</v>
      </c>
      <c r="F34" s="2">
        <v>2.8</v>
      </c>
      <c r="G34" s="1">
        <v>0.20833333333333334</v>
      </c>
      <c r="H34">
        <v>9.1</v>
      </c>
      <c r="I34">
        <v>0</v>
      </c>
      <c r="J34">
        <v>0</v>
      </c>
      <c r="K34">
        <v>3.4</v>
      </c>
      <c r="L34">
        <v>24.1</v>
      </c>
      <c r="M34" s="1">
        <v>0.47916666666666669</v>
      </c>
      <c r="N34" t="s">
        <v>31</v>
      </c>
    </row>
    <row r="35" spans="1:14" x14ac:dyDescent="0.25">
      <c r="A35" t="s">
        <v>39</v>
      </c>
      <c r="B35">
        <v>4</v>
      </c>
      <c r="C35">
        <v>10.199999999999999</v>
      </c>
      <c r="D35">
        <v>17.100000000000001</v>
      </c>
      <c r="E35" s="1">
        <v>0.66666666666666663</v>
      </c>
      <c r="F35" s="2">
        <v>3.1</v>
      </c>
      <c r="G35" s="1">
        <v>0.25</v>
      </c>
      <c r="H35">
        <v>8.1</v>
      </c>
      <c r="I35">
        <v>0</v>
      </c>
      <c r="J35">
        <v>0</v>
      </c>
      <c r="K35">
        <v>3.2</v>
      </c>
      <c r="L35">
        <v>17.7</v>
      </c>
      <c r="M35" s="1">
        <v>0.54166666666666663</v>
      </c>
      <c r="N35" t="s">
        <v>31</v>
      </c>
    </row>
    <row r="36" spans="1:14" x14ac:dyDescent="0.25">
      <c r="A36" t="s">
        <v>39</v>
      </c>
      <c r="B36">
        <v>5</v>
      </c>
      <c r="C36">
        <v>12.8</v>
      </c>
      <c r="D36">
        <v>17.399999999999999</v>
      </c>
      <c r="E36" s="1">
        <v>0.5625</v>
      </c>
      <c r="F36" s="2">
        <v>8.3000000000000007</v>
      </c>
      <c r="G36" s="1">
        <v>0.25</v>
      </c>
      <c r="H36">
        <v>5.6</v>
      </c>
      <c r="I36">
        <v>0</v>
      </c>
      <c r="J36">
        <v>0.8</v>
      </c>
      <c r="K36">
        <v>2.7</v>
      </c>
      <c r="L36">
        <v>20.9</v>
      </c>
      <c r="M36" s="1">
        <v>0.625</v>
      </c>
      <c r="N36" t="s">
        <v>30</v>
      </c>
    </row>
    <row r="37" spans="1:14" x14ac:dyDescent="0.25">
      <c r="A37" t="s">
        <v>39</v>
      </c>
      <c r="B37">
        <v>6</v>
      </c>
      <c r="C37">
        <v>15.3</v>
      </c>
      <c r="D37">
        <v>21.9</v>
      </c>
      <c r="E37" s="1">
        <v>0.66666666666666663</v>
      </c>
      <c r="F37" s="2">
        <v>10.199999999999999</v>
      </c>
      <c r="G37" s="1">
        <v>0.25</v>
      </c>
      <c r="H37">
        <v>3.6</v>
      </c>
      <c r="I37">
        <v>0.6</v>
      </c>
      <c r="J37">
        <v>9.6</v>
      </c>
      <c r="K37">
        <v>2.9</v>
      </c>
      <c r="L37">
        <v>22.5</v>
      </c>
      <c r="M37" s="1">
        <v>0.85416666666666663</v>
      </c>
      <c r="N37" t="s">
        <v>30</v>
      </c>
    </row>
    <row r="38" spans="1:14" x14ac:dyDescent="0.25">
      <c r="A38" t="s">
        <v>39</v>
      </c>
      <c r="B38">
        <v>7</v>
      </c>
      <c r="C38">
        <v>14.3</v>
      </c>
      <c r="D38">
        <v>19.399999999999999</v>
      </c>
      <c r="E38" s="1">
        <v>0.66666666666666663</v>
      </c>
      <c r="F38" s="2">
        <v>11.9</v>
      </c>
      <c r="G38" s="1">
        <v>2.0833333333333332E-2</v>
      </c>
      <c r="H38">
        <v>4.0999999999999996</v>
      </c>
      <c r="I38">
        <v>0.1</v>
      </c>
      <c r="J38">
        <v>23.8</v>
      </c>
      <c r="K38">
        <v>3.7</v>
      </c>
      <c r="L38">
        <v>25.7</v>
      </c>
      <c r="M38" s="1">
        <v>0.64583333333333337</v>
      </c>
      <c r="N38" t="s">
        <v>35</v>
      </c>
    </row>
    <row r="39" spans="1:14" x14ac:dyDescent="0.25">
      <c r="A39" t="s">
        <v>39</v>
      </c>
      <c r="B39">
        <v>8</v>
      </c>
      <c r="C39">
        <v>13.3</v>
      </c>
      <c r="D39">
        <v>16.399999999999999</v>
      </c>
      <c r="E39" s="1">
        <v>0.5625</v>
      </c>
      <c r="F39" s="2">
        <v>9.9</v>
      </c>
      <c r="G39" s="1">
        <v>0</v>
      </c>
      <c r="H39">
        <v>5.0999999999999996</v>
      </c>
      <c r="I39">
        <v>0</v>
      </c>
      <c r="J39">
        <v>17</v>
      </c>
      <c r="K39">
        <v>4.8</v>
      </c>
      <c r="L39">
        <v>27.4</v>
      </c>
      <c r="M39" s="1">
        <v>0.66666666666666663</v>
      </c>
      <c r="N39" t="s">
        <v>30</v>
      </c>
    </row>
    <row r="40" spans="1:14" x14ac:dyDescent="0.25">
      <c r="A40" t="s">
        <v>39</v>
      </c>
      <c r="B40">
        <v>9</v>
      </c>
      <c r="C40">
        <v>11.9</v>
      </c>
      <c r="D40">
        <v>17.3</v>
      </c>
      <c r="E40" s="1">
        <v>0.58333333333333337</v>
      </c>
      <c r="F40" s="2">
        <v>9.1</v>
      </c>
      <c r="G40" s="1">
        <v>0.20833333333333334</v>
      </c>
      <c r="H40">
        <v>6.4</v>
      </c>
      <c r="I40">
        <v>0</v>
      </c>
      <c r="J40">
        <v>4</v>
      </c>
      <c r="K40">
        <v>3.5</v>
      </c>
      <c r="L40">
        <v>29</v>
      </c>
      <c r="M40" s="1">
        <v>0.5</v>
      </c>
      <c r="N40" t="s">
        <v>30</v>
      </c>
    </row>
    <row r="41" spans="1:14" x14ac:dyDescent="0.25">
      <c r="A41" t="s">
        <v>39</v>
      </c>
      <c r="B41">
        <v>10</v>
      </c>
      <c r="C41">
        <v>12.4</v>
      </c>
      <c r="D41">
        <v>17.899999999999999</v>
      </c>
      <c r="E41" s="1">
        <v>0.58333333333333337</v>
      </c>
      <c r="F41" s="2">
        <v>9.4</v>
      </c>
      <c r="G41" s="1">
        <v>0</v>
      </c>
      <c r="H41">
        <v>5.9</v>
      </c>
      <c r="I41">
        <v>0</v>
      </c>
      <c r="J41">
        <v>0</v>
      </c>
      <c r="K41">
        <v>2.1</v>
      </c>
      <c r="L41">
        <v>17.7</v>
      </c>
      <c r="M41" s="1">
        <v>4.1666666666666664E-2</v>
      </c>
      <c r="N41" t="s">
        <v>23</v>
      </c>
    </row>
    <row r="42" spans="1:14" x14ac:dyDescent="0.25">
      <c r="A42" t="s">
        <v>39</v>
      </c>
      <c r="B42">
        <v>11</v>
      </c>
      <c r="C42">
        <v>12.3</v>
      </c>
      <c r="D42">
        <v>17.3</v>
      </c>
      <c r="E42" s="1">
        <v>0.60416666666666663</v>
      </c>
      <c r="F42" s="2">
        <v>9.1999999999999993</v>
      </c>
      <c r="G42" s="1">
        <v>0</v>
      </c>
      <c r="H42">
        <v>6.1</v>
      </c>
      <c r="I42">
        <v>0</v>
      </c>
      <c r="J42">
        <v>0.4</v>
      </c>
      <c r="K42">
        <v>1.1000000000000001</v>
      </c>
      <c r="L42">
        <v>14.5</v>
      </c>
      <c r="M42" s="1">
        <v>0.625</v>
      </c>
      <c r="N42" t="s">
        <v>23</v>
      </c>
    </row>
    <row r="43" spans="1:14" x14ac:dyDescent="0.25">
      <c r="A43" t="s">
        <v>39</v>
      </c>
      <c r="B43">
        <v>12</v>
      </c>
      <c r="C43">
        <v>11.1</v>
      </c>
      <c r="D43">
        <v>17.399999999999999</v>
      </c>
      <c r="E43" s="1">
        <v>0.66666666666666663</v>
      </c>
      <c r="F43" s="2">
        <v>6.8</v>
      </c>
      <c r="G43" s="1">
        <v>0.125</v>
      </c>
      <c r="H43">
        <v>7.2</v>
      </c>
      <c r="I43">
        <v>0</v>
      </c>
      <c r="J43">
        <v>0.6</v>
      </c>
      <c r="K43">
        <v>1</v>
      </c>
      <c r="L43">
        <v>16.100000000000001</v>
      </c>
      <c r="M43" s="1">
        <v>0.45833333333333331</v>
      </c>
      <c r="N43" t="s">
        <v>32</v>
      </c>
    </row>
    <row r="44" spans="1:14" x14ac:dyDescent="0.25">
      <c r="A44" t="s">
        <v>39</v>
      </c>
      <c r="B44">
        <v>13</v>
      </c>
      <c r="C44">
        <v>10.3</v>
      </c>
      <c r="D44">
        <v>15</v>
      </c>
      <c r="E44" s="1">
        <v>0.66666666666666663</v>
      </c>
      <c r="F44" s="2">
        <v>4.8</v>
      </c>
      <c r="G44" s="1">
        <v>0.25</v>
      </c>
      <c r="H44">
        <v>8.1</v>
      </c>
      <c r="I44">
        <v>0</v>
      </c>
      <c r="J44">
        <v>0</v>
      </c>
      <c r="K44">
        <v>1.1000000000000001</v>
      </c>
      <c r="L44">
        <v>16.100000000000001</v>
      </c>
      <c r="M44" s="1">
        <v>0.52083333333333337</v>
      </c>
      <c r="N44" t="s">
        <v>23</v>
      </c>
    </row>
    <row r="45" spans="1:14" x14ac:dyDescent="0.25">
      <c r="A45" t="s">
        <v>39</v>
      </c>
      <c r="B45">
        <v>14</v>
      </c>
      <c r="C45">
        <v>10.1</v>
      </c>
      <c r="D45">
        <v>14.9</v>
      </c>
      <c r="E45" s="1">
        <v>0.70833333333333337</v>
      </c>
      <c r="F45" s="2">
        <v>4.5</v>
      </c>
      <c r="G45" s="1">
        <v>0.14583333333333334</v>
      </c>
      <c r="H45">
        <v>8.1999999999999993</v>
      </c>
      <c r="I45">
        <v>0</v>
      </c>
      <c r="J45">
        <v>0</v>
      </c>
      <c r="K45">
        <v>1.3</v>
      </c>
      <c r="L45">
        <v>16.100000000000001</v>
      </c>
      <c r="M45" s="1">
        <v>0.60416666666666663</v>
      </c>
      <c r="N45" t="s">
        <v>32</v>
      </c>
    </row>
    <row r="46" spans="1:14" x14ac:dyDescent="0.25">
      <c r="A46" t="s">
        <v>39</v>
      </c>
      <c r="B46">
        <v>15</v>
      </c>
      <c r="C46">
        <v>10.8</v>
      </c>
      <c r="D46">
        <v>14.5</v>
      </c>
      <c r="E46" s="1">
        <v>0.54166666666666663</v>
      </c>
      <c r="F46" s="2">
        <v>5.8</v>
      </c>
      <c r="G46" s="1">
        <v>0.20833333333333334</v>
      </c>
      <c r="H46">
        <v>7.6</v>
      </c>
      <c r="I46">
        <v>0</v>
      </c>
      <c r="J46">
        <v>0</v>
      </c>
      <c r="K46">
        <v>1</v>
      </c>
      <c r="L46">
        <v>14.5</v>
      </c>
      <c r="M46" s="1">
        <v>0.625</v>
      </c>
      <c r="N46" t="s">
        <v>32</v>
      </c>
    </row>
    <row r="47" spans="1:14" x14ac:dyDescent="0.25">
      <c r="A47" t="s">
        <v>39</v>
      </c>
      <c r="B47">
        <v>16</v>
      </c>
      <c r="C47">
        <v>12.8</v>
      </c>
      <c r="D47">
        <v>16.7</v>
      </c>
      <c r="E47" s="1">
        <v>0.64583333333333337</v>
      </c>
      <c r="F47" s="2">
        <v>10.3</v>
      </c>
      <c r="G47" s="1">
        <v>0</v>
      </c>
      <c r="H47">
        <v>5.6</v>
      </c>
      <c r="I47">
        <v>0</v>
      </c>
      <c r="J47">
        <v>0</v>
      </c>
      <c r="K47">
        <v>1.8</v>
      </c>
      <c r="L47">
        <v>19.3</v>
      </c>
      <c r="M47" s="1">
        <v>0.54166666666666663</v>
      </c>
      <c r="N47" t="s">
        <v>32</v>
      </c>
    </row>
    <row r="48" spans="1:14" x14ac:dyDescent="0.25">
      <c r="A48" t="s">
        <v>39</v>
      </c>
      <c r="B48">
        <v>17</v>
      </c>
      <c r="C48">
        <v>12.4</v>
      </c>
      <c r="D48">
        <v>16.2</v>
      </c>
      <c r="E48" s="1">
        <v>0.52083333333333337</v>
      </c>
      <c r="F48" s="2">
        <v>9.9</v>
      </c>
      <c r="G48" s="1">
        <v>0.20833333333333334</v>
      </c>
      <c r="H48">
        <v>5.9</v>
      </c>
      <c r="I48">
        <v>0</v>
      </c>
      <c r="J48">
        <v>0.2</v>
      </c>
      <c r="K48">
        <v>1.4</v>
      </c>
      <c r="L48">
        <v>14.5</v>
      </c>
      <c r="M48" s="1">
        <v>0.52083333333333337</v>
      </c>
      <c r="N48" t="s">
        <v>23</v>
      </c>
    </row>
    <row r="49" spans="1:14" x14ac:dyDescent="0.25">
      <c r="A49" t="s">
        <v>39</v>
      </c>
      <c r="B49">
        <v>18</v>
      </c>
      <c r="C49">
        <v>12.8</v>
      </c>
      <c r="D49">
        <v>17.2</v>
      </c>
      <c r="E49" s="1">
        <v>0.60416666666666663</v>
      </c>
      <c r="F49" s="2">
        <v>7.6</v>
      </c>
      <c r="G49" s="1">
        <v>0</v>
      </c>
      <c r="H49">
        <v>5.6</v>
      </c>
      <c r="I49">
        <v>0</v>
      </c>
      <c r="J49">
        <v>0</v>
      </c>
      <c r="K49">
        <v>1.6</v>
      </c>
      <c r="L49">
        <v>19.3</v>
      </c>
      <c r="M49" s="1">
        <v>0.47916666666666669</v>
      </c>
      <c r="N49" t="s">
        <v>23</v>
      </c>
    </row>
    <row r="50" spans="1:14" x14ac:dyDescent="0.25">
      <c r="A50" t="s">
        <v>39</v>
      </c>
      <c r="B50">
        <v>19</v>
      </c>
      <c r="C50">
        <v>11.1</v>
      </c>
      <c r="D50">
        <v>17.7</v>
      </c>
      <c r="E50" s="1">
        <v>0.66666666666666663</v>
      </c>
      <c r="F50" s="2">
        <v>5.2</v>
      </c>
      <c r="G50" s="1">
        <v>0.1875</v>
      </c>
      <c r="H50">
        <v>7.2</v>
      </c>
      <c r="I50">
        <v>0</v>
      </c>
      <c r="J50">
        <v>0</v>
      </c>
      <c r="K50">
        <v>0.6</v>
      </c>
      <c r="L50">
        <v>9.6999999999999993</v>
      </c>
      <c r="M50" s="1">
        <v>0.5625</v>
      </c>
      <c r="N50" t="s">
        <v>30</v>
      </c>
    </row>
    <row r="51" spans="1:14" x14ac:dyDescent="0.25">
      <c r="A51" t="s">
        <v>39</v>
      </c>
      <c r="B51">
        <v>20</v>
      </c>
      <c r="C51">
        <v>11.7</v>
      </c>
      <c r="D51">
        <v>17.399999999999999</v>
      </c>
      <c r="E51" s="1">
        <v>0.64583333333333337</v>
      </c>
      <c r="F51" s="2">
        <v>7.6</v>
      </c>
      <c r="G51" s="1">
        <v>0.25</v>
      </c>
      <c r="H51">
        <v>6.7</v>
      </c>
      <c r="I51">
        <v>0</v>
      </c>
      <c r="J51">
        <v>0.2</v>
      </c>
      <c r="K51">
        <v>1.3</v>
      </c>
      <c r="L51">
        <v>16.100000000000001</v>
      </c>
      <c r="M51" s="1">
        <v>0.5625</v>
      </c>
      <c r="N51" t="s">
        <v>23</v>
      </c>
    </row>
    <row r="52" spans="1:14" x14ac:dyDescent="0.25">
      <c r="A52" t="s">
        <v>39</v>
      </c>
      <c r="B52">
        <v>21</v>
      </c>
      <c r="C52">
        <v>12.2</v>
      </c>
      <c r="D52">
        <v>17.2</v>
      </c>
      <c r="E52" s="1">
        <v>0.5625</v>
      </c>
      <c r="F52" s="2">
        <v>5.3</v>
      </c>
      <c r="G52" s="1">
        <v>0.14583333333333334</v>
      </c>
      <c r="H52">
        <v>6.2</v>
      </c>
      <c r="I52">
        <v>0</v>
      </c>
      <c r="J52">
        <v>0</v>
      </c>
      <c r="K52">
        <v>3.2</v>
      </c>
      <c r="L52">
        <v>29</v>
      </c>
      <c r="M52" s="1">
        <v>0.5</v>
      </c>
      <c r="N52" t="s">
        <v>30</v>
      </c>
    </row>
    <row r="53" spans="1:14" x14ac:dyDescent="0.25">
      <c r="A53" t="s">
        <v>39</v>
      </c>
      <c r="B53">
        <v>22</v>
      </c>
      <c r="C53">
        <v>11.7</v>
      </c>
      <c r="D53">
        <v>16.2</v>
      </c>
      <c r="E53" s="1">
        <v>0.64583333333333337</v>
      </c>
      <c r="F53" s="2">
        <v>7.6</v>
      </c>
      <c r="G53" s="1">
        <v>0.22916666666666666</v>
      </c>
      <c r="H53">
        <v>6.6</v>
      </c>
      <c r="I53">
        <v>0</v>
      </c>
      <c r="J53">
        <v>3</v>
      </c>
      <c r="K53">
        <v>3.4</v>
      </c>
      <c r="L53">
        <v>24.1</v>
      </c>
      <c r="M53" s="1">
        <v>0.375</v>
      </c>
      <c r="N53" t="s">
        <v>23</v>
      </c>
    </row>
    <row r="54" spans="1:14" x14ac:dyDescent="0.25">
      <c r="A54" t="s">
        <v>39</v>
      </c>
      <c r="B54">
        <v>23</v>
      </c>
      <c r="C54">
        <v>10.4</v>
      </c>
      <c r="D54">
        <v>13.9</v>
      </c>
      <c r="E54" s="1">
        <v>0.5625</v>
      </c>
      <c r="F54" s="2">
        <v>7.6</v>
      </c>
      <c r="G54" s="1">
        <v>0.95833333333333337</v>
      </c>
      <c r="H54">
        <v>7.9</v>
      </c>
      <c r="I54">
        <v>0</v>
      </c>
      <c r="J54">
        <v>3.4</v>
      </c>
      <c r="K54">
        <v>3.4</v>
      </c>
      <c r="L54">
        <v>25.7</v>
      </c>
      <c r="M54" s="1">
        <v>0.58333333333333337</v>
      </c>
      <c r="N54" t="s">
        <v>23</v>
      </c>
    </row>
    <row r="55" spans="1:14" x14ac:dyDescent="0.25">
      <c r="A55" t="s">
        <v>39</v>
      </c>
      <c r="B55">
        <v>24</v>
      </c>
      <c r="C55">
        <v>11.3</v>
      </c>
      <c r="D55">
        <v>16.899999999999999</v>
      </c>
      <c r="E55" s="1">
        <v>0.625</v>
      </c>
      <c r="F55" s="2">
        <v>6.6</v>
      </c>
      <c r="G55" s="1">
        <v>0.25</v>
      </c>
      <c r="H55">
        <v>7.1</v>
      </c>
      <c r="I55">
        <v>0</v>
      </c>
      <c r="J55">
        <v>0</v>
      </c>
      <c r="K55">
        <v>2.2999999999999998</v>
      </c>
      <c r="L55">
        <v>22.5</v>
      </c>
      <c r="M55" s="1">
        <v>0.5625</v>
      </c>
      <c r="N55" t="s">
        <v>32</v>
      </c>
    </row>
    <row r="56" spans="1:14" x14ac:dyDescent="0.25">
      <c r="A56" t="s">
        <v>39</v>
      </c>
      <c r="B56">
        <v>25</v>
      </c>
      <c r="C56">
        <v>11.9</v>
      </c>
      <c r="D56">
        <v>17.600000000000001</v>
      </c>
      <c r="E56" s="1">
        <v>0.54166666666666663</v>
      </c>
      <c r="F56" s="2">
        <v>4.8</v>
      </c>
      <c r="G56" s="1">
        <v>0.25</v>
      </c>
      <c r="H56">
        <v>6.4</v>
      </c>
      <c r="I56">
        <v>0</v>
      </c>
      <c r="J56">
        <v>0</v>
      </c>
      <c r="K56">
        <v>3.4</v>
      </c>
      <c r="L56">
        <v>24.1</v>
      </c>
      <c r="M56" s="1">
        <v>0.9375</v>
      </c>
      <c r="N56" t="s">
        <v>30</v>
      </c>
    </row>
    <row r="57" spans="1:14" x14ac:dyDescent="0.25">
      <c r="A57" t="s">
        <v>39</v>
      </c>
      <c r="B57">
        <v>26</v>
      </c>
      <c r="C57">
        <v>10.8</v>
      </c>
      <c r="D57">
        <v>15.1</v>
      </c>
      <c r="E57" s="1">
        <v>0.625</v>
      </c>
      <c r="F57" s="2">
        <v>8.4</v>
      </c>
      <c r="G57" s="1">
        <v>0.97916666666666663</v>
      </c>
      <c r="H57">
        <v>7.5</v>
      </c>
      <c r="I57">
        <v>0</v>
      </c>
      <c r="J57">
        <v>2</v>
      </c>
      <c r="K57">
        <v>2.6</v>
      </c>
      <c r="L57">
        <v>19.3</v>
      </c>
      <c r="M57" s="1">
        <v>4.1666666666666664E-2</v>
      </c>
      <c r="N57" t="s">
        <v>32</v>
      </c>
    </row>
    <row r="58" spans="1:14" x14ac:dyDescent="0.25">
      <c r="A58" t="s">
        <v>39</v>
      </c>
      <c r="B58">
        <v>27</v>
      </c>
      <c r="C58">
        <v>11.1</v>
      </c>
      <c r="D58">
        <v>16.3</v>
      </c>
      <c r="E58" s="1">
        <v>0.60416666666666663</v>
      </c>
      <c r="F58" s="2">
        <v>8.3000000000000007</v>
      </c>
      <c r="G58" s="1">
        <v>4.1666666666666664E-2</v>
      </c>
      <c r="H58">
        <v>7.2</v>
      </c>
      <c r="I58">
        <v>0</v>
      </c>
      <c r="J58">
        <v>0</v>
      </c>
      <c r="K58">
        <v>1.4</v>
      </c>
      <c r="L58">
        <v>14.5</v>
      </c>
      <c r="M58" s="1">
        <v>0.64583333333333337</v>
      </c>
      <c r="N58" t="s">
        <v>33</v>
      </c>
    </row>
    <row r="59" spans="1:14" x14ac:dyDescent="0.25">
      <c r="A59" t="s">
        <v>39</v>
      </c>
      <c r="B59">
        <v>28</v>
      </c>
      <c r="C59">
        <v>12.2</v>
      </c>
      <c r="D59">
        <v>16.100000000000001</v>
      </c>
      <c r="E59" s="1">
        <v>0.72916666666666663</v>
      </c>
      <c r="F59" s="2">
        <v>8.6999999999999993</v>
      </c>
      <c r="G59" s="1">
        <v>2.0833333333333332E-2</v>
      </c>
      <c r="H59">
        <v>6.2</v>
      </c>
      <c r="I59">
        <v>0</v>
      </c>
      <c r="J59">
        <v>0</v>
      </c>
      <c r="K59">
        <v>2.7</v>
      </c>
      <c r="L59">
        <v>22.5</v>
      </c>
      <c r="M59" s="1">
        <v>0.4375</v>
      </c>
      <c r="N59" t="s">
        <v>36</v>
      </c>
    </row>
    <row r="60" spans="1:14" x14ac:dyDescent="0.25">
      <c r="A60" t="s">
        <v>39</v>
      </c>
      <c r="B60">
        <v>29</v>
      </c>
      <c r="C60">
        <v>12.6</v>
      </c>
      <c r="D60">
        <v>14.8</v>
      </c>
      <c r="E60" s="1">
        <v>0.52083333333333337</v>
      </c>
      <c r="F60" s="2">
        <v>11.2</v>
      </c>
      <c r="G60" s="1">
        <v>0.29166666666666669</v>
      </c>
      <c r="H60">
        <v>5.8</v>
      </c>
      <c r="I60">
        <v>0</v>
      </c>
      <c r="J60">
        <v>0</v>
      </c>
      <c r="K60">
        <v>3.4</v>
      </c>
      <c r="L60">
        <v>27.4</v>
      </c>
      <c r="M60" s="1">
        <v>0.3125</v>
      </c>
      <c r="N60" t="s">
        <v>36</v>
      </c>
    </row>
    <row r="61" spans="1:14" x14ac:dyDescent="0.25">
      <c r="A61" t="s">
        <v>39</v>
      </c>
      <c r="B61">
        <v>30</v>
      </c>
      <c r="C61">
        <v>10.9</v>
      </c>
      <c r="D61">
        <v>12.6</v>
      </c>
      <c r="E61" s="1">
        <v>0.70833333333333337</v>
      </c>
      <c r="F61" s="2">
        <v>6.4</v>
      </c>
      <c r="G61" s="1">
        <v>0</v>
      </c>
      <c r="H61">
        <v>7.4</v>
      </c>
      <c r="I61">
        <v>0</v>
      </c>
      <c r="J61">
        <v>14.6</v>
      </c>
      <c r="K61">
        <v>0.5</v>
      </c>
      <c r="L61">
        <v>11.3</v>
      </c>
      <c r="M61" s="1">
        <v>6.25E-2</v>
      </c>
      <c r="N61" t="s">
        <v>23</v>
      </c>
    </row>
    <row r="62" spans="1:14" x14ac:dyDescent="0.25">
      <c r="A62" t="s">
        <v>39</v>
      </c>
      <c r="B62">
        <v>31</v>
      </c>
      <c r="C62">
        <v>10.8</v>
      </c>
      <c r="D62">
        <v>16.8</v>
      </c>
      <c r="E62" s="1">
        <v>0.60416666666666663</v>
      </c>
      <c r="F62" s="2">
        <v>4.9000000000000004</v>
      </c>
      <c r="G62" s="1">
        <v>0.16666666666666666</v>
      </c>
      <c r="H62">
        <v>7.5</v>
      </c>
      <c r="I62">
        <v>0</v>
      </c>
      <c r="J62">
        <v>0</v>
      </c>
      <c r="K62">
        <v>0.8</v>
      </c>
      <c r="L62">
        <v>9.6999999999999993</v>
      </c>
      <c r="M62" s="1">
        <v>0.27083333333333331</v>
      </c>
      <c r="N62" t="s">
        <v>33</v>
      </c>
    </row>
    <row r="63" spans="1:14" x14ac:dyDescent="0.25">
      <c r="A63" t="s">
        <v>41</v>
      </c>
      <c r="B63">
        <v>1</v>
      </c>
      <c r="C63">
        <v>12.7</v>
      </c>
      <c r="D63">
        <v>19.2</v>
      </c>
      <c r="E63" s="1">
        <v>0.58333333333333337</v>
      </c>
      <c r="F63" s="2">
        <v>5.8</v>
      </c>
      <c r="G63" s="1">
        <v>0.16666666666666666</v>
      </c>
      <c r="H63">
        <v>5.7</v>
      </c>
      <c r="I63">
        <v>0.1</v>
      </c>
      <c r="J63">
        <v>0</v>
      </c>
      <c r="K63">
        <v>0.8</v>
      </c>
      <c r="L63">
        <v>14.5</v>
      </c>
      <c r="M63" s="1">
        <v>0.54166666666666663</v>
      </c>
      <c r="N63" t="s">
        <v>32</v>
      </c>
    </row>
    <row r="64" spans="1:14" x14ac:dyDescent="0.25">
      <c r="A64" t="s">
        <v>41</v>
      </c>
      <c r="B64">
        <v>2</v>
      </c>
      <c r="C64">
        <v>16.600000000000001</v>
      </c>
      <c r="D64">
        <v>22.8</v>
      </c>
      <c r="E64" s="1">
        <v>0.66666666666666663</v>
      </c>
      <c r="F64" s="2">
        <v>9.3000000000000007</v>
      </c>
      <c r="G64" s="1">
        <v>0.20833333333333334</v>
      </c>
      <c r="H64">
        <v>2.8</v>
      </c>
      <c r="I64">
        <v>1.1000000000000001</v>
      </c>
      <c r="J64">
        <v>0</v>
      </c>
      <c r="K64">
        <v>1.3</v>
      </c>
      <c r="L64">
        <v>14.5</v>
      </c>
      <c r="M64" s="1">
        <v>0.66666666666666663</v>
      </c>
      <c r="N64" t="s">
        <v>34</v>
      </c>
    </row>
    <row r="65" spans="1:14" x14ac:dyDescent="0.25">
      <c r="A65" t="s">
        <v>41</v>
      </c>
      <c r="B65">
        <v>3</v>
      </c>
      <c r="C65">
        <v>17.899999999999999</v>
      </c>
      <c r="D65">
        <v>23.9</v>
      </c>
      <c r="E65" s="1">
        <v>0.70833333333333337</v>
      </c>
      <c r="F65" s="2">
        <v>11.8</v>
      </c>
      <c r="G65" s="1">
        <v>0.20833333333333334</v>
      </c>
      <c r="H65">
        <v>2</v>
      </c>
      <c r="I65">
        <v>1.6</v>
      </c>
      <c r="J65">
        <v>0</v>
      </c>
      <c r="K65">
        <v>2.2999999999999998</v>
      </c>
      <c r="L65">
        <v>16.100000000000001</v>
      </c>
      <c r="M65" s="1">
        <v>0.5</v>
      </c>
      <c r="N65" t="s">
        <v>31</v>
      </c>
    </row>
    <row r="66" spans="1:14" x14ac:dyDescent="0.25">
      <c r="A66" t="s">
        <v>41</v>
      </c>
      <c r="B66">
        <v>4</v>
      </c>
      <c r="C66">
        <v>16.399999999999999</v>
      </c>
      <c r="D66">
        <v>21.4</v>
      </c>
      <c r="E66" s="1">
        <v>0.66666666666666663</v>
      </c>
      <c r="F66" s="2">
        <v>11.3</v>
      </c>
      <c r="G66" s="1">
        <v>0.20833333333333334</v>
      </c>
      <c r="H66">
        <v>2.4</v>
      </c>
      <c r="I66">
        <v>0.5</v>
      </c>
      <c r="J66">
        <v>0.2</v>
      </c>
      <c r="K66">
        <v>2.9</v>
      </c>
      <c r="L66">
        <v>19.3</v>
      </c>
      <c r="M66" s="1">
        <v>0.4375</v>
      </c>
      <c r="N66" t="s">
        <v>31</v>
      </c>
    </row>
    <row r="67" spans="1:14" x14ac:dyDescent="0.25">
      <c r="A67" t="s">
        <v>41</v>
      </c>
      <c r="B67">
        <v>5</v>
      </c>
      <c r="C67">
        <v>11.4</v>
      </c>
      <c r="D67">
        <v>13.9</v>
      </c>
      <c r="E67" s="1">
        <v>2.0833333333333332E-2</v>
      </c>
      <c r="F67" s="2">
        <v>9.4</v>
      </c>
      <c r="G67" s="1">
        <v>0</v>
      </c>
      <c r="H67">
        <v>6.9</v>
      </c>
      <c r="I67">
        <v>0</v>
      </c>
      <c r="J67">
        <v>1.4</v>
      </c>
      <c r="K67">
        <v>1.8</v>
      </c>
      <c r="L67">
        <v>16.100000000000001</v>
      </c>
      <c r="M67" s="1">
        <v>4.1666666666666664E-2</v>
      </c>
      <c r="N67" t="s">
        <v>31</v>
      </c>
    </row>
    <row r="68" spans="1:14" x14ac:dyDescent="0.25">
      <c r="A68" t="s">
        <v>41</v>
      </c>
      <c r="B68">
        <v>6</v>
      </c>
      <c r="C68">
        <v>12.4</v>
      </c>
      <c r="D68">
        <v>18.600000000000001</v>
      </c>
      <c r="E68" s="1">
        <v>0.66666666666666663</v>
      </c>
      <c r="F68" s="2">
        <v>7.9</v>
      </c>
      <c r="G68" s="1">
        <v>0</v>
      </c>
      <c r="H68">
        <v>5.9</v>
      </c>
      <c r="I68">
        <v>0</v>
      </c>
      <c r="J68">
        <v>0</v>
      </c>
      <c r="K68">
        <v>0.8</v>
      </c>
      <c r="L68">
        <v>12.9</v>
      </c>
      <c r="M68" s="1">
        <v>0.72916666666666663</v>
      </c>
      <c r="N68" t="s">
        <v>34</v>
      </c>
    </row>
    <row r="69" spans="1:14" x14ac:dyDescent="0.25">
      <c r="A69" t="s">
        <v>41</v>
      </c>
      <c r="B69">
        <v>7</v>
      </c>
      <c r="C69">
        <v>10.8</v>
      </c>
      <c r="D69">
        <v>15.7</v>
      </c>
      <c r="E69" s="1">
        <v>0.625</v>
      </c>
      <c r="F69" s="2">
        <v>4.5999999999999996</v>
      </c>
      <c r="G69" s="1">
        <v>0.125</v>
      </c>
      <c r="H69">
        <v>7.6</v>
      </c>
      <c r="I69">
        <v>0</v>
      </c>
      <c r="J69">
        <v>1.4</v>
      </c>
      <c r="K69">
        <v>2.1</v>
      </c>
      <c r="L69">
        <v>22.5</v>
      </c>
      <c r="M69" s="1">
        <v>0.60416666666666663</v>
      </c>
      <c r="N69" t="s">
        <v>23</v>
      </c>
    </row>
    <row r="70" spans="1:14" x14ac:dyDescent="0.25">
      <c r="A70" t="s">
        <v>41</v>
      </c>
      <c r="B70">
        <v>8</v>
      </c>
      <c r="C70">
        <v>11.8</v>
      </c>
      <c r="D70">
        <v>16.100000000000001</v>
      </c>
      <c r="E70" s="1">
        <v>0.64583333333333337</v>
      </c>
      <c r="F70" s="2">
        <v>9</v>
      </c>
      <c r="G70" s="1">
        <v>2.0833333333333332E-2</v>
      </c>
      <c r="H70">
        <v>6.6</v>
      </c>
      <c r="I70">
        <v>0</v>
      </c>
      <c r="J70">
        <v>0.4</v>
      </c>
      <c r="K70">
        <v>2.6</v>
      </c>
      <c r="L70">
        <v>20.9</v>
      </c>
      <c r="M70" s="1">
        <v>0.6875</v>
      </c>
      <c r="N70" t="s">
        <v>23</v>
      </c>
    </row>
    <row r="71" spans="1:14" x14ac:dyDescent="0.25">
      <c r="A71" t="s">
        <v>41</v>
      </c>
      <c r="B71">
        <v>9</v>
      </c>
      <c r="C71">
        <v>11.9</v>
      </c>
      <c r="D71">
        <v>16.3</v>
      </c>
      <c r="E71" s="1">
        <v>0.75</v>
      </c>
      <c r="F71" s="2">
        <v>7.9</v>
      </c>
      <c r="G71" s="1">
        <v>0.25</v>
      </c>
      <c r="H71">
        <v>6.4</v>
      </c>
      <c r="I71">
        <v>0</v>
      </c>
      <c r="J71">
        <v>0</v>
      </c>
      <c r="K71">
        <v>0.6</v>
      </c>
      <c r="L71">
        <v>19.3</v>
      </c>
      <c r="M71" s="1">
        <v>0.66666666666666663</v>
      </c>
      <c r="N71" t="s">
        <v>23</v>
      </c>
    </row>
    <row r="72" spans="1:14" x14ac:dyDescent="0.25">
      <c r="A72" t="s">
        <v>41</v>
      </c>
      <c r="B72">
        <v>10</v>
      </c>
      <c r="C72">
        <v>10</v>
      </c>
      <c r="D72">
        <v>16.399999999999999</v>
      </c>
      <c r="E72" s="1">
        <v>0.5625</v>
      </c>
      <c r="F72" s="2">
        <v>6.4</v>
      </c>
      <c r="G72" s="1">
        <v>0.20833333333333334</v>
      </c>
      <c r="H72">
        <v>8.3000000000000007</v>
      </c>
      <c r="I72">
        <v>0</v>
      </c>
      <c r="J72">
        <v>2.2000000000000002</v>
      </c>
      <c r="K72">
        <v>0.6</v>
      </c>
      <c r="L72">
        <v>12.9</v>
      </c>
      <c r="M72" s="1">
        <v>0.52083333333333337</v>
      </c>
      <c r="N72" t="s">
        <v>23</v>
      </c>
    </row>
    <row r="73" spans="1:14" x14ac:dyDescent="0.25">
      <c r="A73" t="s">
        <v>41</v>
      </c>
      <c r="B73">
        <v>11</v>
      </c>
      <c r="C73">
        <v>10.3</v>
      </c>
      <c r="D73">
        <v>17.100000000000001</v>
      </c>
      <c r="E73" s="1">
        <v>0.5</v>
      </c>
      <c r="F73" s="2">
        <v>5.0999999999999996</v>
      </c>
      <c r="G73" s="1">
        <v>0.1875</v>
      </c>
      <c r="H73">
        <v>8</v>
      </c>
      <c r="I73">
        <v>0</v>
      </c>
      <c r="J73">
        <v>0.6</v>
      </c>
      <c r="K73">
        <v>0.5</v>
      </c>
      <c r="L73">
        <v>11.3</v>
      </c>
      <c r="M73" s="1">
        <v>0.52083333333333337</v>
      </c>
      <c r="N73" t="s">
        <v>33</v>
      </c>
    </row>
    <row r="74" spans="1:14" x14ac:dyDescent="0.25">
      <c r="A74" t="s">
        <v>41</v>
      </c>
      <c r="B74">
        <v>12</v>
      </c>
      <c r="C74">
        <v>10</v>
      </c>
      <c r="D74">
        <v>14.7</v>
      </c>
      <c r="E74" s="1">
        <v>0.8125</v>
      </c>
      <c r="F74" s="2">
        <v>4</v>
      </c>
      <c r="G74" s="1">
        <v>0.16666666666666666</v>
      </c>
      <c r="H74">
        <v>8.3000000000000007</v>
      </c>
      <c r="I74">
        <v>0</v>
      </c>
      <c r="J74">
        <v>30.4</v>
      </c>
      <c r="K74">
        <v>3.5</v>
      </c>
      <c r="L74">
        <v>25.7</v>
      </c>
      <c r="M74" s="1">
        <v>0.5</v>
      </c>
      <c r="N74" t="s">
        <v>30</v>
      </c>
    </row>
    <row r="75" spans="1:14" x14ac:dyDescent="0.25">
      <c r="A75" t="s">
        <v>41</v>
      </c>
      <c r="B75">
        <v>13</v>
      </c>
      <c r="C75">
        <v>14.6</v>
      </c>
      <c r="D75">
        <v>19.100000000000001</v>
      </c>
      <c r="E75" s="1">
        <v>0.5625</v>
      </c>
      <c r="F75" s="2">
        <v>9.1</v>
      </c>
      <c r="G75" s="1">
        <v>0</v>
      </c>
      <c r="H75">
        <v>3.7</v>
      </c>
      <c r="I75">
        <v>0</v>
      </c>
      <c r="J75">
        <v>0.8</v>
      </c>
      <c r="K75">
        <v>2.2999999999999998</v>
      </c>
      <c r="L75">
        <v>19.3</v>
      </c>
      <c r="M75" s="1">
        <v>0.22916666666666666</v>
      </c>
      <c r="N75" t="s">
        <v>32</v>
      </c>
    </row>
    <row r="76" spans="1:14" x14ac:dyDescent="0.25">
      <c r="A76" t="s">
        <v>41</v>
      </c>
      <c r="B76">
        <v>14</v>
      </c>
      <c r="C76">
        <v>14.7</v>
      </c>
      <c r="D76">
        <v>21.3</v>
      </c>
      <c r="E76" s="1">
        <v>0.70833333333333337</v>
      </c>
      <c r="F76" s="2">
        <v>6.8</v>
      </c>
      <c r="G76" s="1">
        <v>0.20833333333333334</v>
      </c>
      <c r="H76">
        <v>4</v>
      </c>
      <c r="I76">
        <v>0.4</v>
      </c>
      <c r="J76">
        <v>0</v>
      </c>
      <c r="K76">
        <v>1.6</v>
      </c>
      <c r="L76">
        <v>14.5</v>
      </c>
      <c r="M76" s="1">
        <v>0.52083333333333337</v>
      </c>
      <c r="N76" t="s">
        <v>31</v>
      </c>
    </row>
    <row r="77" spans="1:14" x14ac:dyDescent="0.25">
      <c r="A77" t="s">
        <v>41</v>
      </c>
      <c r="B77">
        <v>15</v>
      </c>
      <c r="C77">
        <v>15</v>
      </c>
      <c r="D77">
        <v>19.899999999999999</v>
      </c>
      <c r="E77" s="1">
        <v>0.6875</v>
      </c>
      <c r="F77" s="2">
        <v>11.7</v>
      </c>
      <c r="G77" s="1">
        <v>0</v>
      </c>
      <c r="H77">
        <v>3.4</v>
      </c>
      <c r="I77">
        <v>0.2</v>
      </c>
      <c r="J77">
        <v>1.6</v>
      </c>
      <c r="K77">
        <v>2.1</v>
      </c>
      <c r="L77">
        <v>16.100000000000001</v>
      </c>
      <c r="M77" s="1">
        <v>0.58333333333333337</v>
      </c>
      <c r="N77" t="s">
        <v>23</v>
      </c>
    </row>
    <row r="78" spans="1:14" x14ac:dyDescent="0.25">
      <c r="A78" t="s">
        <v>41</v>
      </c>
      <c r="B78">
        <v>16</v>
      </c>
      <c r="C78">
        <v>12.8</v>
      </c>
      <c r="D78">
        <v>18.399999999999999</v>
      </c>
      <c r="E78" s="1">
        <v>0.58333333333333337</v>
      </c>
      <c r="F78" s="2">
        <v>9.1999999999999993</v>
      </c>
      <c r="G78" s="1">
        <v>0.14583333333333334</v>
      </c>
      <c r="H78">
        <v>5.6</v>
      </c>
      <c r="I78">
        <v>0</v>
      </c>
      <c r="J78">
        <v>5</v>
      </c>
      <c r="K78">
        <v>1.4</v>
      </c>
      <c r="L78">
        <v>22.5</v>
      </c>
      <c r="M78" s="1">
        <v>0.6875</v>
      </c>
      <c r="N78" t="s">
        <v>32</v>
      </c>
    </row>
    <row r="79" spans="1:14" x14ac:dyDescent="0.25">
      <c r="A79" t="s">
        <v>41</v>
      </c>
      <c r="B79">
        <v>17</v>
      </c>
      <c r="C79">
        <v>11.3</v>
      </c>
      <c r="D79">
        <v>14.3</v>
      </c>
      <c r="E79" s="1">
        <v>0.5</v>
      </c>
      <c r="F79" s="2">
        <v>9</v>
      </c>
      <c r="G79" s="1">
        <v>2.0833333333333332E-2</v>
      </c>
      <c r="H79">
        <v>7</v>
      </c>
      <c r="I79">
        <v>0</v>
      </c>
      <c r="J79">
        <v>7.2</v>
      </c>
      <c r="K79">
        <v>2.6</v>
      </c>
      <c r="L79">
        <v>22.5</v>
      </c>
      <c r="M79" s="1">
        <v>0.47916666666666669</v>
      </c>
      <c r="N79" t="s">
        <v>30</v>
      </c>
    </row>
    <row r="80" spans="1:14" x14ac:dyDescent="0.25">
      <c r="A80" t="s">
        <v>41</v>
      </c>
      <c r="B80">
        <v>18</v>
      </c>
      <c r="C80">
        <v>11.4</v>
      </c>
      <c r="D80">
        <v>15</v>
      </c>
      <c r="E80" s="1">
        <v>0.47916666666666669</v>
      </c>
      <c r="F80" s="2">
        <v>8.5</v>
      </c>
      <c r="G80" s="1">
        <v>0.125</v>
      </c>
      <c r="H80">
        <v>6.9</v>
      </c>
      <c r="I80">
        <v>0</v>
      </c>
      <c r="J80">
        <v>12.4</v>
      </c>
      <c r="K80">
        <v>1.3</v>
      </c>
      <c r="L80">
        <v>16.100000000000001</v>
      </c>
      <c r="M80" s="1">
        <v>0.5</v>
      </c>
      <c r="N80" t="s">
        <v>23</v>
      </c>
    </row>
    <row r="81" spans="1:14" x14ac:dyDescent="0.25">
      <c r="A81" t="s">
        <v>41</v>
      </c>
      <c r="B81">
        <v>19</v>
      </c>
      <c r="C81">
        <v>12.6</v>
      </c>
      <c r="D81">
        <v>17</v>
      </c>
      <c r="E81" s="1">
        <v>0.70833333333333337</v>
      </c>
      <c r="F81" s="2">
        <v>8.6</v>
      </c>
      <c r="G81" s="1">
        <v>0.97916666666666663</v>
      </c>
      <c r="H81">
        <v>5.8</v>
      </c>
      <c r="I81">
        <v>0</v>
      </c>
      <c r="J81">
        <v>0</v>
      </c>
      <c r="K81">
        <v>1.1000000000000001</v>
      </c>
      <c r="L81">
        <v>12.9</v>
      </c>
      <c r="M81" s="1">
        <v>8.3333333333333329E-2</v>
      </c>
      <c r="N81" t="s">
        <v>23</v>
      </c>
    </row>
    <row r="82" spans="1:14" x14ac:dyDescent="0.25">
      <c r="A82" t="s">
        <v>41</v>
      </c>
      <c r="B82">
        <v>20</v>
      </c>
      <c r="C82">
        <v>13.1</v>
      </c>
      <c r="D82">
        <v>18.399999999999999</v>
      </c>
      <c r="E82" s="1">
        <v>0.5625</v>
      </c>
      <c r="F82" s="2">
        <v>6.8</v>
      </c>
      <c r="G82" s="1">
        <v>0.20833333333333334</v>
      </c>
      <c r="H82">
        <v>5.2</v>
      </c>
      <c r="I82">
        <v>0</v>
      </c>
      <c r="J82">
        <v>7.4</v>
      </c>
      <c r="K82">
        <v>1.6</v>
      </c>
      <c r="L82">
        <v>16.100000000000001</v>
      </c>
      <c r="M82" s="1">
        <v>0.85416666666666663</v>
      </c>
      <c r="N82" t="s">
        <v>30</v>
      </c>
    </row>
    <row r="83" spans="1:14" x14ac:dyDescent="0.25">
      <c r="A83" t="s">
        <v>41</v>
      </c>
      <c r="B83">
        <v>21</v>
      </c>
      <c r="C83">
        <v>14.3</v>
      </c>
      <c r="D83">
        <v>18.100000000000001</v>
      </c>
      <c r="E83" s="1">
        <v>0.66666666666666663</v>
      </c>
      <c r="F83" s="2">
        <v>12.3</v>
      </c>
      <c r="G83" s="1">
        <v>0</v>
      </c>
      <c r="H83">
        <v>4.0999999999999996</v>
      </c>
      <c r="I83">
        <v>0</v>
      </c>
      <c r="J83">
        <v>2.2000000000000002</v>
      </c>
      <c r="K83">
        <v>2.4</v>
      </c>
      <c r="L83">
        <v>19.3</v>
      </c>
      <c r="M83" s="1">
        <v>0.54166666666666663</v>
      </c>
      <c r="N83" t="s">
        <v>23</v>
      </c>
    </row>
    <row r="84" spans="1:14" x14ac:dyDescent="0.25">
      <c r="A84" t="s">
        <v>41</v>
      </c>
      <c r="B84">
        <v>22</v>
      </c>
      <c r="C84">
        <v>14.2</v>
      </c>
      <c r="D84">
        <v>19</v>
      </c>
      <c r="E84" s="1">
        <v>0.625</v>
      </c>
      <c r="F84" s="2">
        <v>11.5</v>
      </c>
      <c r="G84" s="1">
        <v>0.22916666666666666</v>
      </c>
      <c r="H84">
        <v>4.0999999999999996</v>
      </c>
      <c r="I84">
        <v>0</v>
      </c>
      <c r="J84">
        <v>2</v>
      </c>
      <c r="K84">
        <v>2.4</v>
      </c>
      <c r="L84">
        <v>19.3</v>
      </c>
      <c r="M84" s="1">
        <v>0.125</v>
      </c>
      <c r="N84" t="s">
        <v>23</v>
      </c>
    </row>
    <row r="85" spans="1:14" x14ac:dyDescent="0.25">
      <c r="A85" t="s">
        <v>41</v>
      </c>
      <c r="B85">
        <v>23</v>
      </c>
      <c r="C85">
        <v>12.6</v>
      </c>
      <c r="D85">
        <v>16.899999999999999</v>
      </c>
      <c r="E85" s="1">
        <v>0.64583333333333337</v>
      </c>
      <c r="F85" s="2">
        <v>9.1999999999999993</v>
      </c>
      <c r="G85" s="1">
        <v>0</v>
      </c>
      <c r="H85">
        <v>5.8</v>
      </c>
      <c r="I85">
        <v>0</v>
      </c>
      <c r="J85">
        <v>1.2</v>
      </c>
      <c r="K85">
        <v>0.8</v>
      </c>
      <c r="L85">
        <v>12.9</v>
      </c>
      <c r="M85" s="1">
        <v>0.52083333333333337</v>
      </c>
      <c r="N85" t="s">
        <v>32</v>
      </c>
    </row>
    <row r="86" spans="1:14" x14ac:dyDescent="0.25">
      <c r="A86" t="s">
        <v>41</v>
      </c>
      <c r="B86">
        <v>24</v>
      </c>
      <c r="C86">
        <v>11.9</v>
      </c>
      <c r="D86">
        <v>17.100000000000001</v>
      </c>
      <c r="E86" s="1">
        <v>0.5625</v>
      </c>
      <c r="F86" s="2">
        <v>6.8</v>
      </c>
      <c r="G86" s="1">
        <v>0.10416666666666667</v>
      </c>
      <c r="H86">
        <v>6.4</v>
      </c>
      <c r="I86">
        <v>0</v>
      </c>
      <c r="J86">
        <v>10.6</v>
      </c>
      <c r="K86">
        <v>1.3</v>
      </c>
      <c r="L86">
        <v>17.7</v>
      </c>
      <c r="M86" s="1">
        <v>0.97916666666666663</v>
      </c>
      <c r="N86" t="s">
        <v>23</v>
      </c>
    </row>
    <row r="87" spans="1:14" x14ac:dyDescent="0.25">
      <c r="A87" t="s">
        <v>41</v>
      </c>
      <c r="B87">
        <v>25</v>
      </c>
      <c r="C87">
        <v>15.1</v>
      </c>
      <c r="D87">
        <v>18.2</v>
      </c>
      <c r="E87" s="1">
        <v>0.66666666666666663</v>
      </c>
      <c r="F87" s="2">
        <v>11.4</v>
      </c>
      <c r="G87" s="1">
        <v>2.0833333333333332E-2</v>
      </c>
      <c r="H87">
        <v>3.2</v>
      </c>
      <c r="I87">
        <v>0</v>
      </c>
      <c r="J87">
        <v>0.4</v>
      </c>
      <c r="K87">
        <v>2.1</v>
      </c>
      <c r="L87">
        <v>20.9</v>
      </c>
      <c r="M87" s="1">
        <v>0.47916666666666669</v>
      </c>
      <c r="N87" t="s">
        <v>23</v>
      </c>
    </row>
    <row r="88" spans="1:14" x14ac:dyDescent="0.25">
      <c r="A88" t="s">
        <v>41</v>
      </c>
      <c r="B88">
        <v>26</v>
      </c>
      <c r="C88">
        <v>19.600000000000001</v>
      </c>
      <c r="D88">
        <v>27.2</v>
      </c>
      <c r="E88" s="1">
        <v>0.66666666666666663</v>
      </c>
      <c r="F88" s="2">
        <v>12.8</v>
      </c>
      <c r="G88" s="1">
        <v>0.22916666666666666</v>
      </c>
      <c r="H88">
        <v>1.8</v>
      </c>
      <c r="I88">
        <v>3.1</v>
      </c>
      <c r="J88">
        <v>0</v>
      </c>
      <c r="K88">
        <v>1.6</v>
      </c>
      <c r="L88">
        <v>16.100000000000001</v>
      </c>
      <c r="M88" s="1">
        <v>0.52083333333333337</v>
      </c>
      <c r="N88" t="s">
        <v>23</v>
      </c>
    </row>
    <row r="89" spans="1:14" x14ac:dyDescent="0.25">
      <c r="A89" t="s">
        <v>41</v>
      </c>
      <c r="B89">
        <v>27</v>
      </c>
      <c r="C89">
        <v>19.899999999999999</v>
      </c>
      <c r="D89">
        <v>24.8</v>
      </c>
      <c r="E89" s="1">
        <v>0.64583333333333337</v>
      </c>
      <c r="F89" s="2">
        <v>15.6</v>
      </c>
      <c r="G89" s="1">
        <v>0.20833333333333334</v>
      </c>
      <c r="H89">
        <v>0.5</v>
      </c>
      <c r="I89">
        <v>2.1</v>
      </c>
      <c r="J89">
        <v>0.4</v>
      </c>
      <c r="K89">
        <v>1.3</v>
      </c>
      <c r="L89">
        <v>14.5</v>
      </c>
      <c r="M89" s="1">
        <v>0.45833333333333331</v>
      </c>
      <c r="N89" t="s">
        <v>23</v>
      </c>
    </row>
    <row r="90" spans="1:14" x14ac:dyDescent="0.25">
      <c r="A90" t="s">
        <v>41</v>
      </c>
      <c r="B90">
        <v>28</v>
      </c>
      <c r="C90">
        <v>14.9</v>
      </c>
      <c r="D90">
        <v>21.4</v>
      </c>
      <c r="E90" s="1">
        <v>0.70833333333333337</v>
      </c>
      <c r="F90" s="2">
        <v>10</v>
      </c>
      <c r="G90" s="1">
        <v>0</v>
      </c>
      <c r="H90">
        <v>3.6</v>
      </c>
      <c r="I90">
        <v>0.3</v>
      </c>
      <c r="J90">
        <v>0</v>
      </c>
      <c r="K90">
        <v>1.1000000000000001</v>
      </c>
      <c r="L90">
        <v>11.3</v>
      </c>
      <c r="M90" s="1">
        <v>0.8125</v>
      </c>
      <c r="N90" t="s">
        <v>34</v>
      </c>
    </row>
    <row r="91" spans="1:14" x14ac:dyDescent="0.25">
      <c r="A91" t="s">
        <v>41</v>
      </c>
      <c r="B91">
        <v>29</v>
      </c>
      <c r="C91">
        <v>13.1</v>
      </c>
      <c r="D91">
        <v>20.100000000000001</v>
      </c>
      <c r="E91" s="1">
        <v>0.54166666666666663</v>
      </c>
      <c r="F91" s="2">
        <v>7.8</v>
      </c>
      <c r="G91" s="1">
        <v>0.14583333333333334</v>
      </c>
      <c r="H91">
        <v>5.3</v>
      </c>
      <c r="I91">
        <v>0</v>
      </c>
      <c r="J91">
        <v>0</v>
      </c>
      <c r="K91">
        <v>0.5</v>
      </c>
      <c r="L91">
        <v>9.6999999999999993</v>
      </c>
      <c r="M91" s="1">
        <v>0.58333333333333337</v>
      </c>
      <c r="N91" t="s">
        <v>33</v>
      </c>
    </row>
    <row r="92" spans="1:14" x14ac:dyDescent="0.25">
      <c r="A92" t="s">
        <v>41</v>
      </c>
      <c r="B92">
        <v>30</v>
      </c>
      <c r="C92">
        <v>12.6</v>
      </c>
      <c r="D92">
        <v>18.2</v>
      </c>
      <c r="E92" s="1">
        <v>0.79166666666666663</v>
      </c>
      <c r="F92" s="2">
        <v>7.2</v>
      </c>
      <c r="G92" s="1">
        <v>0.16666666666666666</v>
      </c>
      <c r="H92">
        <v>5.7</v>
      </c>
      <c r="I92">
        <v>0</v>
      </c>
      <c r="J92">
        <v>0.2</v>
      </c>
      <c r="K92">
        <v>0.3</v>
      </c>
      <c r="L92">
        <v>11.3</v>
      </c>
      <c r="M92" s="1">
        <v>0.85416666666666663</v>
      </c>
      <c r="N92" t="s">
        <v>32</v>
      </c>
    </row>
    <row r="93" spans="1:14" x14ac:dyDescent="0.25">
      <c r="A93" t="s">
        <v>42</v>
      </c>
      <c r="B93">
        <v>1</v>
      </c>
      <c r="C93">
        <v>14.4</v>
      </c>
      <c r="D93">
        <v>20.7</v>
      </c>
      <c r="E93" s="1">
        <v>0.625</v>
      </c>
      <c r="F93" s="2">
        <v>7.2</v>
      </c>
      <c r="G93" s="1">
        <v>0.22916666666666666</v>
      </c>
      <c r="H93">
        <v>4.0999999999999996</v>
      </c>
      <c r="I93">
        <v>0.2</v>
      </c>
      <c r="J93">
        <v>0</v>
      </c>
      <c r="K93">
        <v>0.3</v>
      </c>
      <c r="L93">
        <v>8</v>
      </c>
      <c r="M93" s="1">
        <v>0.39583333333333331</v>
      </c>
      <c r="N93" t="s">
        <v>23</v>
      </c>
    </row>
    <row r="94" spans="1:14" x14ac:dyDescent="0.25">
      <c r="A94" t="s">
        <v>42</v>
      </c>
      <c r="B94">
        <v>2</v>
      </c>
      <c r="C94">
        <v>15.8</v>
      </c>
      <c r="D94">
        <v>22.7</v>
      </c>
      <c r="E94" s="1">
        <v>0.72916666666666663</v>
      </c>
      <c r="F94" s="2">
        <v>9.5</v>
      </c>
      <c r="G94" s="1">
        <v>0.27083333333333331</v>
      </c>
      <c r="H94">
        <v>3.1</v>
      </c>
      <c r="I94">
        <v>0.6</v>
      </c>
      <c r="J94">
        <v>0</v>
      </c>
      <c r="K94">
        <v>0.5</v>
      </c>
      <c r="L94">
        <v>9.6999999999999993</v>
      </c>
      <c r="M94" s="1">
        <v>0.72916666666666663</v>
      </c>
      <c r="N94" t="s">
        <v>34</v>
      </c>
    </row>
    <row r="95" spans="1:14" x14ac:dyDescent="0.25">
      <c r="A95" t="s">
        <v>42</v>
      </c>
      <c r="B95">
        <v>3</v>
      </c>
      <c r="C95">
        <v>16.5</v>
      </c>
      <c r="D95">
        <v>21.9</v>
      </c>
      <c r="E95" s="1">
        <v>0.64583333333333337</v>
      </c>
      <c r="F95" s="2">
        <v>10.199999999999999</v>
      </c>
      <c r="G95" s="1">
        <v>0.22916666666666666</v>
      </c>
      <c r="H95">
        <v>2.7</v>
      </c>
      <c r="I95">
        <v>0.9</v>
      </c>
      <c r="J95">
        <v>0</v>
      </c>
      <c r="K95">
        <v>0.3</v>
      </c>
      <c r="L95">
        <v>6.4</v>
      </c>
      <c r="M95" s="1">
        <v>0.45833333333333331</v>
      </c>
      <c r="N95" t="s">
        <v>31</v>
      </c>
    </row>
    <row r="96" spans="1:14" x14ac:dyDescent="0.25">
      <c r="A96" t="s">
        <v>42</v>
      </c>
      <c r="B96">
        <v>4</v>
      </c>
      <c r="C96">
        <v>18.3</v>
      </c>
      <c r="D96">
        <v>24.5</v>
      </c>
      <c r="E96" s="1">
        <v>0.64583333333333337</v>
      </c>
      <c r="F96" s="2">
        <v>10.7</v>
      </c>
      <c r="G96" s="1">
        <v>0.22916666666666666</v>
      </c>
      <c r="H96">
        <v>2.1</v>
      </c>
      <c r="I96">
        <v>2</v>
      </c>
      <c r="J96">
        <v>0</v>
      </c>
      <c r="K96">
        <v>1.4</v>
      </c>
      <c r="L96">
        <v>14.5</v>
      </c>
      <c r="M96" s="1">
        <v>0.58333333333333337</v>
      </c>
      <c r="N96" t="s">
        <v>30</v>
      </c>
    </row>
    <row r="97" spans="1:14" x14ac:dyDescent="0.25">
      <c r="A97" t="s">
        <v>42</v>
      </c>
      <c r="B97">
        <v>5</v>
      </c>
      <c r="C97">
        <v>15</v>
      </c>
      <c r="D97">
        <v>17.899999999999999</v>
      </c>
      <c r="E97" s="1">
        <v>0.625</v>
      </c>
      <c r="F97" s="2">
        <v>12.4</v>
      </c>
      <c r="G97" s="1">
        <v>0.97916666666666663</v>
      </c>
      <c r="H97">
        <v>3.3</v>
      </c>
      <c r="I97">
        <v>0</v>
      </c>
      <c r="J97">
        <v>8.8000000000000007</v>
      </c>
      <c r="K97">
        <v>1.6</v>
      </c>
      <c r="L97">
        <v>17.7</v>
      </c>
      <c r="M97" s="1">
        <v>0.625</v>
      </c>
      <c r="N97" t="s">
        <v>30</v>
      </c>
    </row>
    <row r="98" spans="1:14" x14ac:dyDescent="0.25">
      <c r="A98" t="s">
        <v>42</v>
      </c>
      <c r="B98">
        <v>6</v>
      </c>
      <c r="C98">
        <v>13.4</v>
      </c>
      <c r="D98">
        <v>18.100000000000001</v>
      </c>
      <c r="E98" s="1">
        <v>0.58333333333333337</v>
      </c>
      <c r="F98" s="2">
        <v>10.6</v>
      </c>
      <c r="G98" s="1">
        <v>0.25</v>
      </c>
      <c r="H98">
        <v>4.9000000000000004</v>
      </c>
      <c r="I98">
        <v>0</v>
      </c>
      <c r="J98">
        <v>26.8</v>
      </c>
      <c r="K98">
        <v>2.9</v>
      </c>
      <c r="L98">
        <v>24.1</v>
      </c>
      <c r="M98" s="1">
        <v>0.875</v>
      </c>
      <c r="N98" t="s">
        <v>23</v>
      </c>
    </row>
    <row r="99" spans="1:14" x14ac:dyDescent="0.25">
      <c r="A99" t="s">
        <v>42</v>
      </c>
      <c r="B99">
        <v>7</v>
      </c>
      <c r="C99">
        <v>13</v>
      </c>
      <c r="D99">
        <v>17.899999999999999</v>
      </c>
      <c r="E99" s="1">
        <v>0.58333333333333337</v>
      </c>
      <c r="F99" s="2">
        <v>9.6</v>
      </c>
      <c r="G99" s="1">
        <v>0.97916666666666663</v>
      </c>
      <c r="H99">
        <v>5.3</v>
      </c>
      <c r="I99">
        <v>0</v>
      </c>
      <c r="J99">
        <v>9.4</v>
      </c>
      <c r="K99">
        <v>2.2999999999999998</v>
      </c>
      <c r="L99">
        <v>20.9</v>
      </c>
      <c r="M99" s="1">
        <v>2.0833333333333332E-2</v>
      </c>
      <c r="N99" t="s">
        <v>23</v>
      </c>
    </row>
    <row r="100" spans="1:14" x14ac:dyDescent="0.25">
      <c r="A100" t="s">
        <v>42</v>
      </c>
      <c r="B100">
        <v>8</v>
      </c>
      <c r="C100">
        <v>13.2</v>
      </c>
      <c r="D100">
        <v>17.7</v>
      </c>
      <c r="E100" s="1">
        <v>0.6875</v>
      </c>
      <c r="F100" s="2">
        <v>10.199999999999999</v>
      </c>
      <c r="G100" s="1">
        <v>2.0833333333333332E-2</v>
      </c>
      <c r="H100">
        <v>5.0999999999999996</v>
      </c>
      <c r="I100">
        <v>0</v>
      </c>
      <c r="J100">
        <v>10.199999999999999</v>
      </c>
      <c r="K100">
        <v>2.7</v>
      </c>
      <c r="L100">
        <v>24.1</v>
      </c>
      <c r="M100" s="1">
        <v>0.54166666666666663</v>
      </c>
      <c r="N100" t="s">
        <v>23</v>
      </c>
    </row>
    <row r="101" spans="1:14" x14ac:dyDescent="0.25">
      <c r="A101" t="s">
        <v>42</v>
      </c>
      <c r="B101">
        <v>9</v>
      </c>
      <c r="C101">
        <v>14.4</v>
      </c>
      <c r="D101">
        <v>19.3</v>
      </c>
      <c r="E101" s="1">
        <v>0.70833333333333337</v>
      </c>
      <c r="F101" s="2">
        <v>11</v>
      </c>
      <c r="G101" s="1">
        <v>0.14583333333333334</v>
      </c>
      <c r="H101">
        <v>3.9</v>
      </c>
      <c r="I101">
        <v>0</v>
      </c>
      <c r="J101">
        <v>9.6</v>
      </c>
      <c r="K101">
        <v>0.8</v>
      </c>
      <c r="L101">
        <v>11.3</v>
      </c>
      <c r="M101" s="1">
        <v>6.25E-2</v>
      </c>
      <c r="N101" t="s">
        <v>23</v>
      </c>
    </row>
    <row r="102" spans="1:14" x14ac:dyDescent="0.25">
      <c r="A102" t="s">
        <v>42</v>
      </c>
      <c r="B102">
        <v>10</v>
      </c>
      <c r="C102">
        <v>14.9</v>
      </c>
      <c r="D102">
        <v>20.9</v>
      </c>
      <c r="E102" s="1">
        <v>0.52083333333333337</v>
      </c>
      <c r="F102" s="2">
        <v>9.1</v>
      </c>
      <c r="G102" s="1">
        <v>0.22916666666666666</v>
      </c>
      <c r="H102">
        <v>3.7</v>
      </c>
      <c r="I102">
        <v>0.2</v>
      </c>
      <c r="J102">
        <v>0</v>
      </c>
      <c r="K102">
        <v>0.2</v>
      </c>
      <c r="L102">
        <v>8</v>
      </c>
      <c r="M102" s="1">
        <v>0.60416666666666663</v>
      </c>
      <c r="N102" t="s">
        <v>33</v>
      </c>
    </row>
    <row r="103" spans="1:14" x14ac:dyDescent="0.25">
      <c r="A103" t="s">
        <v>42</v>
      </c>
      <c r="B103">
        <v>11</v>
      </c>
      <c r="C103">
        <v>16.7</v>
      </c>
      <c r="D103">
        <v>23.4</v>
      </c>
      <c r="E103" s="1">
        <v>0.70833333333333337</v>
      </c>
      <c r="F103" s="2">
        <v>9.6</v>
      </c>
      <c r="G103" s="1">
        <v>0.25</v>
      </c>
      <c r="H103">
        <v>2.8</v>
      </c>
      <c r="I103">
        <v>1.2</v>
      </c>
      <c r="J103">
        <v>0</v>
      </c>
      <c r="K103">
        <v>0.3</v>
      </c>
      <c r="L103">
        <v>6.4</v>
      </c>
      <c r="M103" s="1">
        <v>0.45833333333333331</v>
      </c>
      <c r="N103" t="s">
        <v>34</v>
      </c>
    </row>
    <row r="104" spans="1:14" x14ac:dyDescent="0.25">
      <c r="A104" t="s">
        <v>42</v>
      </c>
      <c r="B104">
        <v>12</v>
      </c>
      <c r="C104">
        <v>15.3</v>
      </c>
      <c r="D104">
        <v>19.600000000000001</v>
      </c>
      <c r="E104" s="1">
        <v>0.625</v>
      </c>
      <c r="F104" s="2">
        <v>11.9</v>
      </c>
      <c r="G104" s="1">
        <v>0.22916666666666666</v>
      </c>
      <c r="H104">
        <v>3.1</v>
      </c>
      <c r="I104">
        <v>0.1</v>
      </c>
      <c r="J104">
        <v>0</v>
      </c>
      <c r="K104">
        <v>1.1000000000000001</v>
      </c>
      <c r="L104">
        <v>14.5</v>
      </c>
      <c r="M104" s="1">
        <v>0.5</v>
      </c>
      <c r="N104" t="s">
        <v>31</v>
      </c>
    </row>
    <row r="105" spans="1:14" x14ac:dyDescent="0.25">
      <c r="A105" t="s">
        <v>42</v>
      </c>
      <c r="B105">
        <v>13</v>
      </c>
      <c r="C105">
        <v>14.2</v>
      </c>
      <c r="D105">
        <v>19.8</v>
      </c>
      <c r="E105" s="1">
        <v>0.66666666666666663</v>
      </c>
      <c r="F105" s="2">
        <v>8.9</v>
      </c>
      <c r="G105" s="1">
        <v>0.22916666666666666</v>
      </c>
      <c r="H105">
        <v>4.2</v>
      </c>
      <c r="I105">
        <v>0.1</v>
      </c>
      <c r="J105">
        <v>0</v>
      </c>
      <c r="K105">
        <v>0.5</v>
      </c>
      <c r="L105">
        <v>8</v>
      </c>
      <c r="M105" s="1">
        <v>0.41666666666666669</v>
      </c>
      <c r="N105" t="s">
        <v>31</v>
      </c>
    </row>
    <row r="106" spans="1:14" x14ac:dyDescent="0.25">
      <c r="A106" t="s">
        <v>42</v>
      </c>
      <c r="B106">
        <v>14</v>
      </c>
      <c r="C106">
        <v>16.399999999999999</v>
      </c>
      <c r="D106">
        <v>24.7</v>
      </c>
      <c r="E106" s="1">
        <v>0.75</v>
      </c>
      <c r="F106" s="2">
        <v>8.1</v>
      </c>
      <c r="G106" s="1">
        <v>0.20833333333333334</v>
      </c>
      <c r="H106">
        <v>3.3</v>
      </c>
      <c r="I106">
        <v>1.3</v>
      </c>
      <c r="J106">
        <v>0</v>
      </c>
      <c r="K106">
        <v>0.5</v>
      </c>
      <c r="L106">
        <v>9.6999999999999993</v>
      </c>
      <c r="M106" s="1">
        <v>0.70833333333333337</v>
      </c>
      <c r="N106" t="s">
        <v>23</v>
      </c>
    </row>
    <row r="107" spans="1:14" x14ac:dyDescent="0.25">
      <c r="A107" t="s">
        <v>42</v>
      </c>
      <c r="B107">
        <v>15</v>
      </c>
      <c r="C107">
        <v>15.2</v>
      </c>
      <c r="D107">
        <v>21.4</v>
      </c>
      <c r="E107" s="1">
        <v>0.60416666666666663</v>
      </c>
      <c r="F107" s="2">
        <v>9.9</v>
      </c>
      <c r="G107" s="1">
        <v>0.1875</v>
      </c>
      <c r="H107">
        <v>3.5</v>
      </c>
      <c r="I107">
        <v>0.4</v>
      </c>
      <c r="J107">
        <v>1.2</v>
      </c>
      <c r="K107">
        <v>1</v>
      </c>
      <c r="L107">
        <v>16.100000000000001</v>
      </c>
      <c r="M107" s="1">
        <v>0.58333333333333337</v>
      </c>
      <c r="N107" t="s">
        <v>23</v>
      </c>
    </row>
    <row r="108" spans="1:14" x14ac:dyDescent="0.25">
      <c r="A108" t="s">
        <v>42</v>
      </c>
      <c r="B108">
        <v>16</v>
      </c>
      <c r="C108">
        <v>14.6</v>
      </c>
      <c r="D108">
        <v>19.2</v>
      </c>
      <c r="E108" s="1">
        <v>0.625</v>
      </c>
      <c r="F108" s="2">
        <v>11.5</v>
      </c>
      <c r="G108" s="1">
        <v>0</v>
      </c>
      <c r="H108">
        <v>3.8</v>
      </c>
      <c r="I108">
        <v>0</v>
      </c>
      <c r="J108">
        <v>6.4</v>
      </c>
      <c r="K108">
        <v>2.1</v>
      </c>
      <c r="L108">
        <v>19.3</v>
      </c>
      <c r="M108" s="1">
        <v>0.625</v>
      </c>
      <c r="N108" t="s">
        <v>23</v>
      </c>
    </row>
    <row r="109" spans="1:14" x14ac:dyDescent="0.25">
      <c r="A109" t="s">
        <v>42</v>
      </c>
      <c r="B109">
        <v>17</v>
      </c>
      <c r="C109">
        <v>13.9</v>
      </c>
      <c r="D109">
        <v>18.7</v>
      </c>
      <c r="E109" s="1">
        <v>0.58333333333333337</v>
      </c>
      <c r="F109" s="2">
        <v>11.2</v>
      </c>
      <c r="G109" s="1">
        <v>0.10416666666666667</v>
      </c>
      <c r="H109">
        <v>4.4000000000000004</v>
      </c>
      <c r="I109">
        <v>0</v>
      </c>
      <c r="J109">
        <v>1.4</v>
      </c>
      <c r="K109">
        <v>1</v>
      </c>
      <c r="L109">
        <v>11.3</v>
      </c>
      <c r="M109" s="1">
        <v>0.54166666666666663</v>
      </c>
      <c r="N109" t="s">
        <v>33</v>
      </c>
    </row>
    <row r="110" spans="1:14" x14ac:dyDescent="0.25">
      <c r="A110" t="s">
        <v>42</v>
      </c>
      <c r="B110">
        <v>18</v>
      </c>
      <c r="C110">
        <v>13.4</v>
      </c>
      <c r="D110">
        <v>16.7</v>
      </c>
      <c r="E110" s="1">
        <v>0.60416666666666663</v>
      </c>
      <c r="F110" s="2">
        <v>10.7</v>
      </c>
      <c r="G110" s="1">
        <v>0.9375</v>
      </c>
      <c r="H110">
        <v>4.9000000000000004</v>
      </c>
      <c r="I110">
        <v>0</v>
      </c>
      <c r="J110">
        <v>0.2</v>
      </c>
      <c r="K110">
        <v>1.3</v>
      </c>
      <c r="L110">
        <v>12.9</v>
      </c>
      <c r="M110" s="1">
        <v>0.58333333333333337</v>
      </c>
      <c r="N110" t="s">
        <v>23</v>
      </c>
    </row>
    <row r="111" spans="1:14" x14ac:dyDescent="0.25">
      <c r="A111" t="s">
        <v>42</v>
      </c>
      <c r="B111">
        <v>19</v>
      </c>
      <c r="C111">
        <v>14.6</v>
      </c>
      <c r="D111">
        <v>21.3</v>
      </c>
      <c r="E111" s="1">
        <v>0.6875</v>
      </c>
      <c r="F111" s="2">
        <v>10.6</v>
      </c>
      <c r="G111" s="1">
        <v>4.1666666666666664E-2</v>
      </c>
      <c r="H111">
        <v>3.9</v>
      </c>
      <c r="I111">
        <v>0.2</v>
      </c>
      <c r="J111">
        <v>2.2000000000000002</v>
      </c>
      <c r="K111">
        <v>0.5</v>
      </c>
      <c r="L111">
        <v>12.9</v>
      </c>
      <c r="M111" s="1">
        <v>0.70833333333333337</v>
      </c>
      <c r="N111" t="s">
        <v>33</v>
      </c>
    </row>
    <row r="112" spans="1:14" x14ac:dyDescent="0.25">
      <c r="A112" t="s">
        <v>42</v>
      </c>
      <c r="B112">
        <v>20</v>
      </c>
      <c r="C112">
        <v>13.7</v>
      </c>
      <c r="D112">
        <v>17.8</v>
      </c>
      <c r="E112" s="1">
        <v>0.625</v>
      </c>
      <c r="F112" s="2">
        <v>10.8</v>
      </c>
      <c r="G112" s="1">
        <v>6.25E-2</v>
      </c>
      <c r="H112">
        <v>4.5999999999999996</v>
      </c>
      <c r="I112">
        <v>0</v>
      </c>
      <c r="J112">
        <v>0.2</v>
      </c>
      <c r="K112">
        <v>0.2</v>
      </c>
      <c r="L112">
        <v>8</v>
      </c>
      <c r="M112" s="1">
        <v>0.5</v>
      </c>
      <c r="N112" t="s">
        <v>34</v>
      </c>
    </row>
    <row r="113" spans="1:14" x14ac:dyDescent="0.25">
      <c r="A113" t="s">
        <v>42</v>
      </c>
      <c r="B113">
        <v>21</v>
      </c>
      <c r="C113">
        <v>14.5</v>
      </c>
      <c r="D113">
        <v>18.399999999999999</v>
      </c>
      <c r="E113" s="1">
        <v>0.58333333333333337</v>
      </c>
      <c r="F113" s="2">
        <v>9.6</v>
      </c>
      <c r="G113" s="1">
        <v>0.14583333333333334</v>
      </c>
      <c r="H113">
        <v>3.8</v>
      </c>
      <c r="I113">
        <v>0</v>
      </c>
      <c r="J113">
        <v>2.4</v>
      </c>
      <c r="K113">
        <v>0.2</v>
      </c>
      <c r="L113">
        <v>8</v>
      </c>
      <c r="M113" s="1">
        <v>0.5625</v>
      </c>
      <c r="N113" t="s">
        <v>34</v>
      </c>
    </row>
    <row r="114" spans="1:14" x14ac:dyDescent="0.25">
      <c r="A114" t="s">
        <v>42</v>
      </c>
      <c r="B114">
        <v>22</v>
      </c>
      <c r="C114">
        <v>13.3</v>
      </c>
      <c r="D114">
        <v>18.3</v>
      </c>
      <c r="E114" s="1">
        <v>0.64583333333333337</v>
      </c>
      <c r="F114" s="2">
        <v>10.6</v>
      </c>
      <c r="G114" s="1">
        <v>0</v>
      </c>
      <c r="H114">
        <v>5</v>
      </c>
      <c r="I114">
        <v>0</v>
      </c>
      <c r="J114">
        <v>1.6</v>
      </c>
      <c r="K114">
        <v>0.2</v>
      </c>
      <c r="L114">
        <v>8</v>
      </c>
      <c r="M114" s="1">
        <v>0.66666666666666663</v>
      </c>
      <c r="N114" t="s">
        <v>23</v>
      </c>
    </row>
    <row r="115" spans="1:14" x14ac:dyDescent="0.25">
      <c r="A115" t="s">
        <v>42</v>
      </c>
      <c r="B115">
        <v>23</v>
      </c>
      <c r="C115">
        <v>14.8</v>
      </c>
      <c r="D115">
        <v>22.4</v>
      </c>
      <c r="E115" s="1">
        <v>0.64583333333333337</v>
      </c>
      <c r="F115" s="2">
        <v>8.5</v>
      </c>
      <c r="G115" s="1">
        <v>0.25</v>
      </c>
      <c r="H115">
        <v>4.0999999999999996</v>
      </c>
      <c r="I115">
        <v>0.5</v>
      </c>
      <c r="J115">
        <v>0</v>
      </c>
      <c r="K115">
        <v>0.6</v>
      </c>
      <c r="L115">
        <v>11.3</v>
      </c>
      <c r="M115" s="1">
        <v>0.58333333333333337</v>
      </c>
      <c r="N115" t="s">
        <v>23</v>
      </c>
    </row>
    <row r="116" spans="1:14" x14ac:dyDescent="0.25">
      <c r="A116" t="s">
        <v>42</v>
      </c>
      <c r="B116">
        <v>24</v>
      </c>
      <c r="C116">
        <v>15.7</v>
      </c>
      <c r="D116">
        <v>22.4</v>
      </c>
      <c r="E116" s="1">
        <v>0.66666666666666663</v>
      </c>
      <c r="F116" s="2">
        <v>9.3000000000000007</v>
      </c>
      <c r="G116" s="1">
        <v>0.22916666666666666</v>
      </c>
      <c r="H116">
        <v>3.4</v>
      </c>
      <c r="I116">
        <v>0.8</v>
      </c>
      <c r="J116">
        <v>0</v>
      </c>
      <c r="K116">
        <v>0.8</v>
      </c>
      <c r="L116">
        <v>12.9</v>
      </c>
      <c r="M116" s="1">
        <v>0.64583333333333337</v>
      </c>
      <c r="N116" t="s">
        <v>32</v>
      </c>
    </row>
    <row r="117" spans="1:14" x14ac:dyDescent="0.25">
      <c r="A117" t="s">
        <v>42</v>
      </c>
      <c r="B117">
        <v>25</v>
      </c>
      <c r="C117">
        <v>16.600000000000001</v>
      </c>
      <c r="D117">
        <v>24.7</v>
      </c>
      <c r="E117" s="1">
        <v>0.60416666666666663</v>
      </c>
      <c r="F117" s="2">
        <v>6.7</v>
      </c>
      <c r="G117" s="1">
        <v>0.22916666666666666</v>
      </c>
      <c r="H117">
        <v>3.2</v>
      </c>
      <c r="I117">
        <v>1.4</v>
      </c>
      <c r="J117">
        <v>0</v>
      </c>
      <c r="K117">
        <v>0.5</v>
      </c>
      <c r="L117">
        <v>8</v>
      </c>
      <c r="M117" s="1">
        <v>0.54166666666666663</v>
      </c>
      <c r="N117" t="s">
        <v>33</v>
      </c>
    </row>
    <row r="118" spans="1:14" x14ac:dyDescent="0.25">
      <c r="A118" t="s">
        <v>42</v>
      </c>
      <c r="B118">
        <v>26</v>
      </c>
      <c r="C118">
        <v>17.600000000000001</v>
      </c>
      <c r="D118">
        <v>24.7</v>
      </c>
      <c r="E118" s="1">
        <v>0.625</v>
      </c>
      <c r="F118" s="2">
        <v>13.1</v>
      </c>
      <c r="G118" s="1">
        <v>0.16666666666666666</v>
      </c>
      <c r="H118">
        <v>2.1</v>
      </c>
      <c r="I118">
        <v>1.2</v>
      </c>
      <c r="J118">
        <v>0</v>
      </c>
      <c r="K118">
        <v>0.5</v>
      </c>
      <c r="L118">
        <v>9.6999999999999993</v>
      </c>
      <c r="M118" s="1">
        <v>0.45833333333333331</v>
      </c>
      <c r="N118" t="s">
        <v>34</v>
      </c>
    </row>
    <row r="119" spans="1:14" x14ac:dyDescent="0.25">
      <c r="A119" t="s">
        <v>42</v>
      </c>
      <c r="B119">
        <v>27</v>
      </c>
      <c r="C119">
        <v>17.5</v>
      </c>
      <c r="D119">
        <v>23.2</v>
      </c>
      <c r="E119" s="1">
        <v>0.72916666666666663</v>
      </c>
      <c r="F119" s="2">
        <v>10.8</v>
      </c>
      <c r="G119" s="1">
        <v>0.22916666666666666</v>
      </c>
      <c r="H119">
        <v>2.1</v>
      </c>
      <c r="I119">
        <v>1.3</v>
      </c>
      <c r="J119">
        <v>0</v>
      </c>
      <c r="K119">
        <v>0.5</v>
      </c>
      <c r="L119">
        <v>6.4</v>
      </c>
      <c r="M119" s="1">
        <v>0.4375</v>
      </c>
      <c r="N119" t="s">
        <v>34</v>
      </c>
    </row>
    <row r="120" spans="1:14" x14ac:dyDescent="0.25">
      <c r="A120" t="s">
        <v>42</v>
      </c>
      <c r="B120">
        <v>28</v>
      </c>
      <c r="C120">
        <v>18.899999999999999</v>
      </c>
      <c r="D120">
        <v>24.5</v>
      </c>
      <c r="E120" s="1">
        <v>0.52083333333333337</v>
      </c>
      <c r="F120" s="2">
        <v>13.3</v>
      </c>
      <c r="G120" s="1">
        <v>0.25</v>
      </c>
      <c r="H120">
        <v>1.1000000000000001</v>
      </c>
      <c r="I120">
        <v>1.7</v>
      </c>
      <c r="J120">
        <v>0.2</v>
      </c>
      <c r="K120">
        <v>0.2</v>
      </c>
      <c r="L120">
        <v>6.4</v>
      </c>
      <c r="M120" s="1">
        <v>0.66666666666666663</v>
      </c>
      <c r="N120" t="s">
        <v>34</v>
      </c>
    </row>
    <row r="121" spans="1:14" x14ac:dyDescent="0.25">
      <c r="A121" t="s">
        <v>42</v>
      </c>
      <c r="B121">
        <v>29</v>
      </c>
      <c r="C121">
        <v>14.3</v>
      </c>
      <c r="D121">
        <v>15.9</v>
      </c>
      <c r="E121" s="1">
        <v>0.64583333333333337</v>
      </c>
      <c r="F121" s="2">
        <v>13.3</v>
      </c>
      <c r="G121" s="1">
        <v>0.3125</v>
      </c>
      <c r="H121">
        <v>4</v>
      </c>
      <c r="I121">
        <v>0</v>
      </c>
      <c r="J121">
        <v>1.8</v>
      </c>
      <c r="K121">
        <v>0</v>
      </c>
      <c r="L121">
        <v>4.8</v>
      </c>
      <c r="M121" s="1">
        <v>2.0833333333333332E-2</v>
      </c>
      <c r="N121" t="s">
        <v>34</v>
      </c>
    </row>
    <row r="122" spans="1:14" x14ac:dyDescent="0.25">
      <c r="A122" t="s">
        <v>42</v>
      </c>
      <c r="B122">
        <v>30</v>
      </c>
      <c r="C122">
        <v>16.399999999999999</v>
      </c>
      <c r="D122">
        <v>21.2</v>
      </c>
      <c r="E122" s="1">
        <v>0.58333333333333337</v>
      </c>
      <c r="F122" s="2">
        <v>12.2</v>
      </c>
      <c r="G122" s="1">
        <v>0.27083333333333331</v>
      </c>
      <c r="H122">
        <v>2.4</v>
      </c>
      <c r="I122">
        <v>0.5</v>
      </c>
      <c r="J122">
        <v>0</v>
      </c>
      <c r="K122">
        <v>0.6</v>
      </c>
      <c r="L122">
        <v>9.6999999999999993</v>
      </c>
      <c r="M122" s="1">
        <v>0.45833333333333331</v>
      </c>
      <c r="N122" t="s">
        <v>31</v>
      </c>
    </row>
    <row r="123" spans="1:14" x14ac:dyDescent="0.25">
      <c r="A123" t="s">
        <v>42</v>
      </c>
      <c r="B123">
        <v>31</v>
      </c>
      <c r="C123">
        <v>18.2</v>
      </c>
      <c r="D123">
        <v>22.8</v>
      </c>
      <c r="E123" s="1">
        <v>0.60416666666666663</v>
      </c>
      <c r="F123" s="2">
        <v>13.1</v>
      </c>
      <c r="G123" s="1">
        <v>0.25</v>
      </c>
      <c r="H123">
        <v>1.5</v>
      </c>
      <c r="I123">
        <v>1.3</v>
      </c>
      <c r="J123">
        <v>0</v>
      </c>
      <c r="K123">
        <v>1.4</v>
      </c>
      <c r="L123">
        <v>12.9</v>
      </c>
      <c r="M123" s="1">
        <v>0.4375</v>
      </c>
      <c r="N123" t="s">
        <v>23</v>
      </c>
    </row>
    <row r="124" spans="1:14" x14ac:dyDescent="0.25">
      <c r="A124" t="s">
        <v>43</v>
      </c>
      <c r="B124">
        <v>1</v>
      </c>
      <c r="C124">
        <v>18.399999999999999</v>
      </c>
      <c r="D124">
        <v>23.2</v>
      </c>
      <c r="E124" s="1">
        <v>0.6875</v>
      </c>
      <c r="F124" s="2">
        <v>15.7</v>
      </c>
      <c r="G124" s="1">
        <v>0</v>
      </c>
      <c r="H124">
        <v>1.1000000000000001</v>
      </c>
      <c r="I124">
        <v>1.2</v>
      </c>
      <c r="J124">
        <v>0</v>
      </c>
      <c r="K124">
        <v>0.8</v>
      </c>
      <c r="L124">
        <v>11.3</v>
      </c>
      <c r="M124" s="1">
        <v>0.5</v>
      </c>
      <c r="N124" t="s">
        <v>23</v>
      </c>
    </row>
    <row r="125" spans="1:14" x14ac:dyDescent="0.25">
      <c r="A125" t="s">
        <v>43</v>
      </c>
      <c r="B125">
        <v>2</v>
      </c>
      <c r="C125">
        <v>17.899999999999999</v>
      </c>
      <c r="D125">
        <v>23.8</v>
      </c>
      <c r="E125" s="1">
        <v>0.72916666666666663</v>
      </c>
      <c r="F125" s="2">
        <v>14.8</v>
      </c>
      <c r="G125" s="1">
        <v>6.25E-2</v>
      </c>
      <c r="H125">
        <v>1.6</v>
      </c>
      <c r="I125">
        <v>1.2</v>
      </c>
      <c r="J125">
        <v>0.2</v>
      </c>
      <c r="K125">
        <v>0.5</v>
      </c>
      <c r="L125">
        <v>8</v>
      </c>
      <c r="M125" s="1">
        <v>0.4375</v>
      </c>
      <c r="N125" t="s">
        <v>23</v>
      </c>
    </row>
    <row r="126" spans="1:14" x14ac:dyDescent="0.25">
      <c r="A126" t="s">
        <v>43</v>
      </c>
      <c r="B126">
        <v>3</v>
      </c>
      <c r="C126">
        <v>18.8</v>
      </c>
      <c r="D126">
        <v>24.7</v>
      </c>
      <c r="E126" s="1">
        <v>0.6875</v>
      </c>
      <c r="F126" s="2">
        <v>13.5</v>
      </c>
      <c r="G126" s="1">
        <v>0.22916666666666666</v>
      </c>
      <c r="H126">
        <v>1.6</v>
      </c>
      <c r="I126">
        <v>2</v>
      </c>
      <c r="J126">
        <v>0</v>
      </c>
      <c r="K126">
        <v>0.6</v>
      </c>
      <c r="L126">
        <v>11.3</v>
      </c>
      <c r="M126" s="1">
        <v>0.54166666666666663</v>
      </c>
      <c r="N126" t="s">
        <v>23</v>
      </c>
    </row>
    <row r="127" spans="1:14" x14ac:dyDescent="0.25">
      <c r="A127" t="s">
        <v>43</v>
      </c>
      <c r="B127">
        <v>4</v>
      </c>
      <c r="C127">
        <v>17.2</v>
      </c>
      <c r="D127">
        <v>21.5</v>
      </c>
      <c r="E127" s="1">
        <v>0.66666666666666663</v>
      </c>
      <c r="F127" s="2">
        <v>14</v>
      </c>
      <c r="G127" s="1">
        <v>0</v>
      </c>
      <c r="H127">
        <v>1.5</v>
      </c>
      <c r="I127">
        <v>0.3</v>
      </c>
      <c r="J127">
        <v>10.199999999999999</v>
      </c>
      <c r="K127">
        <v>1.4</v>
      </c>
      <c r="L127">
        <v>12.9</v>
      </c>
      <c r="M127" s="1">
        <v>0.625</v>
      </c>
      <c r="N127" t="s">
        <v>23</v>
      </c>
    </row>
    <row r="128" spans="1:14" x14ac:dyDescent="0.25">
      <c r="A128" t="s">
        <v>43</v>
      </c>
      <c r="B128">
        <v>5</v>
      </c>
      <c r="C128">
        <v>16.399999999999999</v>
      </c>
      <c r="D128">
        <v>21.9</v>
      </c>
      <c r="E128" s="1">
        <v>0.625</v>
      </c>
      <c r="F128" s="2">
        <v>12.1</v>
      </c>
      <c r="G128" s="1">
        <v>0.27083333333333331</v>
      </c>
      <c r="H128">
        <v>2.2999999999999998</v>
      </c>
      <c r="I128">
        <v>0.5</v>
      </c>
      <c r="J128">
        <v>0</v>
      </c>
      <c r="K128">
        <v>0.2</v>
      </c>
      <c r="L128">
        <v>16.100000000000001</v>
      </c>
      <c r="M128" s="1">
        <v>6.25E-2</v>
      </c>
      <c r="N128" t="s">
        <v>23</v>
      </c>
    </row>
    <row r="129" spans="1:14" x14ac:dyDescent="0.25">
      <c r="A129" t="s">
        <v>43</v>
      </c>
      <c r="B129">
        <v>6</v>
      </c>
      <c r="C129">
        <v>14.6</v>
      </c>
      <c r="D129">
        <v>20.2</v>
      </c>
      <c r="E129" s="1">
        <v>0.66666666666666663</v>
      </c>
      <c r="F129" s="2">
        <v>10.9</v>
      </c>
      <c r="G129" s="1">
        <v>0.27083333333333331</v>
      </c>
      <c r="H129">
        <v>3.9</v>
      </c>
      <c r="I129">
        <v>0.1</v>
      </c>
      <c r="J129">
        <v>1.2</v>
      </c>
      <c r="K129">
        <v>0.5</v>
      </c>
      <c r="L129">
        <v>14.5</v>
      </c>
      <c r="M129" s="1">
        <v>0.6875</v>
      </c>
      <c r="N129" t="s">
        <v>23</v>
      </c>
    </row>
    <row r="130" spans="1:14" x14ac:dyDescent="0.25">
      <c r="A130" t="s">
        <v>43</v>
      </c>
      <c r="B130">
        <v>7</v>
      </c>
      <c r="C130">
        <v>13.2</v>
      </c>
      <c r="D130">
        <v>17.8</v>
      </c>
      <c r="E130" s="1">
        <v>0.625</v>
      </c>
      <c r="F130" s="2">
        <v>10.1</v>
      </c>
      <c r="G130" s="1">
        <v>0.25</v>
      </c>
      <c r="H130">
        <v>5.2</v>
      </c>
      <c r="I130">
        <v>0</v>
      </c>
      <c r="J130">
        <v>5.2</v>
      </c>
      <c r="K130">
        <v>1.1000000000000001</v>
      </c>
      <c r="L130">
        <v>12.9</v>
      </c>
      <c r="M130" s="1">
        <v>0.47916666666666669</v>
      </c>
      <c r="N130" t="s">
        <v>23</v>
      </c>
    </row>
    <row r="131" spans="1:14" x14ac:dyDescent="0.25">
      <c r="A131" t="s">
        <v>43</v>
      </c>
      <c r="B131">
        <v>8</v>
      </c>
      <c r="C131">
        <v>14.2</v>
      </c>
      <c r="D131">
        <v>20.100000000000001</v>
      </c>
      <c r="E131" s="1">
        <v>0.58333333333333337</v>
      </c>
      <c r="F131" s="2">
        <v>9.1999999999999993</v>
      </c>
      <c r="G131" s="1">
        <v>0.20833333333333334</v>
      </c>
      <c r="H131">
        <v>4.3</v>
      </c>
      <c r="I131">
        <v>0.1</v>
      </c>
      <c r="J131">
        <v>0</v>
      </c>
      <c r="K131">
        <v>1</v>
      </c>
      <c r="L131">
        <v>14.5</v>
      </c>
      <c r="M131" s="1">
        <v>0.54166666666666663</v>
      </c>
      <c r="N131" t="s">
        <v>32</v>
      </c>
    </row>
    <row r="132" spans="1:14" x14ac:dyDescent="0.25">
      <c r="A132" t="s">
        <v>43</v>
      </c>
      <c r="B132">
        <v>9</v>
      </c>
      <c r="C132">
        <v>14.4</v>
      </c>
      <c r="D132">
        <v>20.9</v>
      </c>
      <c r="E132" s="1">
        <v>0.70833333333333337</v>
      </c>
      <c r="F132" s="2">
        <v>10.7</v>
      </c>
      <c r="G132" s="1">
        <v>0.97916666666666663</v>
      </c>
      <c r="H132">
        <v>4.0999999999999996</v>
      </c>
      <c r="I132">
        <v>0.2</v>
      </c>
      <c r="J132">
        <v>0</v>
      </c>
      <c r="K132">
        <v>0.8</v>
      </c>
      <c r="L132">
        <v>9.6999999999999993</v>
      </c>
      <c r="M132" s="1">
        <v>4.1666666666666664E-2</v>
      </c>
      <c r="N132" t="s">
        <v>32</v>
      </c>
    </row>
    <row r="133" spans="1:14" x14ac:dyDescent="0.25">
      <c r="A133" t="s">
        <v>43</v>
      </c>
      <c r="B133">
        <v>10</v>
      </c>
      <c r="C133">
        <v>14.7</v>
      </c>
      <c r="D133">
        <v>20.5</v>
      </c>
      <c r="E133" s="1">
        <v>0.60416666666666663</v>
      </c>
      <c r="F133" s="2">
        <v>10.1</v>
      </c>
      <c r="G133" s="1">
        <v>6.25E-2</v>
      </c>
      <c r="H133">
        <v>3.8</v>
      </c>
      <c r="I133">
        <v>0.1</v>
      </c>
      <c r="J133">
        <v>0</v>
      </c>
      <c r="K133">
        <v>2.2999999999999998</v>
      </c>
      <c r="L133">
        <v>20.9</v>
      </c>
      <c r="M133" s="1">
        <v>0.52083333333333337</v>
      </c>
      <c r="N133" t="s">
        <v>23</v>
      </c>
    </row>
    <row r="134" spans="1:14" x14ac:dyDescent="0.25">
      <c r="A134" t="s">
        <v>43</v>
      </c>
      <c r="B134">
        <v>11</v>
      </c>
      <c r="C134">
        <v>16.3</v>
      </c>
      <c r="D134">
        <v>21.9</v>
      </c>
      <c r="E134" s="1">
        <v>0.64583333333333337</v>
      </c>
      <c r="F134" s="2">
        <v>13.7</v>
      </c>
      <c r="G134" s="1">
        <v>0.1875</v>
      </c>
      <c r="H134">
        <v>2.2999999999999998</v>
      </c>
      <c r="I134">
        <v>0.3</v>
      </c>
      <c r="J134">
        <v>0.4</v>
      </c>
      <c r="K134">
        <v>1.8</v>
      </c>
      <c r="L134">
        <v>19.3</v>
      </c>
      <c r="M134" s="1">
        <v>0.14583333333333334</v>
      </c>
      <c r="N134" t="s">
        <v>23</v>
      </c>
    </row>
    <row r="135" spans="1:14" x14ac:dyDescent="0.25">
      <c r="A135" t="s">
        <v>43</v>
      </c>
      <c r="B135">
        <v>12</v>
      </c>
      <c r="C135">
        <v>16.8</v>
      </c>
      <c r="D135">
        <v>20.9</v>
      </c>
      <c r="E135" s="1">
        <v>0.47916666666666669</v>
      </c>
      <c r="F135" s="2">
        <v>14.7</v>
      </c>
      <c r="G135" s="1">
        <v>2.0833333333333332E-2</v>
      </c>
      <c r="H135">
        <v>1.7</v>
      </c>
      <c r="I135">
        <v>0.2</v>
      </c>
      <c r="J135">
        <v>0</v>
      </c>
      <c r="K135">
        <v>0.6</v>
      </c>
      <c r="L135">
        <v>12.9</v>
      </c>
      <c r="M135" s="1">
        <v>0.64583333333333337</v>
      </c>
      <c r="N135" t="s">
        <v>23</v>
      </c>
    </row>
    <row r="136" spans="1:14" x14ac:dyDescent="0.25">
      <c r="A136" t="s">
        <v>43</v>
      </c>
      <c r="B136">
        <v>13</v>
      </c>
      <c r="C136">
        <v>15.7</v>
      </c>
      <c r="D136">
        <v>18.2</v>
      </c>
      <c r="E136" s="1">
        <v>0.60416666666666663</v>
      </c>
      <c r="F136" s="2">
        <v>12.9</v>
      </c>
      <c r="G136" s="1">
        <v>0</v>
      </c>
      <c r="H136">
        <v>2.6</v>
      </c>
      <c r="I136">
        <v>0</v>
      </c>
      <c r="J136">
        <v>0.8</v>
      </c>
      <c r="K136">
        <v>1.1000000000000001</v>
      </c>
      <c r="L136">
        <v>12.9</v>
      </c>
      <c r="M136" s="1">
        <v>2.0833333333333332E-2</v>
      </c>
      <c r="N136" t="s">
        <v>23</v>
      </c>
    </row>
    <row r="137" spans="1:14" x14ac:dyDescent="0.25">
      <c r="A137" t="s">
        <v>43</v>
      </c>
      <c r="B137">
        <v>14</v>
      </c>
      <c r="C137">
        <v>15.3</v>
      </c>
      <c r="D137">
        <v>20.8</v>
      </c>
      <c r="E137" s="1">
        <v>0.5625</v>
      </c>
      <c r="F137" s="2">
        <v>10.4</v>
      </c>
      <c r="G137" s="1">
        <v>0.95833333333333337</v>
      </c>
      <c r="H137">
        <v>3.3</v>
      </c>
      <c r="I137">
        <v>0.2</v>
      </c>
      <c r="J137">
        <v>0</v>
      </c>
      <c r="K137">
        <v>0.2</v>
      </c>
      <c r="L137">
        <v>12.9</v>
      </c>
      <c r="M137" s="1">
        <v>0.41666666666666669</v>
      </c>
      <c r="N137" t="s">
        <v>30</v>
      </c>
    </row>
    <row r="138" spans="1:14" x14ac:dyDescent="0.25">
      <c r="A138" t="s">
        <v>43</v>
      </c>
      <c r="B138">
        <v>15</v>
      </c>
      <c r="C138">
        <v>13.8</v>
      </c>
      <c r="D138">
        <v>18.899999999999999</v>
      </c>
      <c r="E138" s="1">
        <v>0.47916666666666669</v>
      </c>
      <c r="F138" s="2">
        <v>7.8</v>
      </c>
      <c r="G138" s="1">
        <v>0.25</v>
      </c>
      <c r="H138">
        <v>4.5999999999999996</v>
      </c>
      <c r="I138">
        <v>0</v>
      </c>
      <c r="J138">
        <v>0.6</v>
      </c>
      <c r="K138">
        <v>0.3</v>
      </c>
      <c r="L138">
        <v>11.3</v>
      </c>
      <c r="M138" s="1">
        <v>0.52083333333333337</v>
      </c>
      <c r="N138" t="s">
        <v>30</v>
      </c>
    </row>
    <row r="139" spans="1:14" x14ac:dyDescent="0.25">
      <c r="A139" t="s">
        <v>43</v>
      </c>
      <c r="B139">
        <v>16</v>
      </c>
      <c r="C139">
        <v>15.3</v>
      </c>
      <c r="D139">
        <v>20.7</v>
      </c>
      <c r="E139" s="1">
        <v>0.625</v>
      </c>
      <c r="F139" s="2">
        <v>12</v>
      </c>
      <c r="G139" s="1">
        <v>0</v>
      </c>
      <c r="H139">
        <v>3.2</v>
      </c>
      <c r="I139">
        <v>0.2</v>
      </c>
      <c r="J139">
        <v>1.8</v>
      </c>
      <c r="K139">
        <v>1.6</v>
      </c>
      <c r="L139">
        <v>17.7</v>
      </c>
      <c r="M139" s="1">
        <v>0.3125</v>
      </c>
      <c r="N139" t="s">
        <v>23</v>
      </c>
    </row>
    <row r="140" spans="1:14" x14ac:dyDescent="0.25">
      <c r="A140" t="s">
        <v>43</v>
      </c>
      <c r="B140">
        <v>17</v>
      </c>
      <c r="C140">
        <v>13.3</v>
      </c>
      <c r="D140">
        <v>19.5</v>
      </c>
      <c r="E140" s="1">
        <v>0.58333333333333337</v>
      </c>
      <c r="F140" s="2">
        <v>9</v>
      </c>
      <c r="G140" s="1">
        <v>0.16666666666666666</v>
      </c>
      <c r="H140">
        <v>5.0999999999999996</v>
      </c>
      <c r="I140">
        <v>0</v>
      </c>
      <c r="J140">
        <v>0</v>
      </c>
      <c r="K140">
        <v>0.3</v>
      </c>
      <c r="L140">
        <v>9.6999999999999993</v>
      </c>
      <c r="M140" s="1">
        <v>0.77083333333333337</v>
      </c>
      <c r="N140" t="s">
        <v>31</v>
      </c>
    </row>
    <row r="141" spans="1:14" x14ac:dyDescent="0.25">
      <c r="A141" t="s">
        <v>43</v>
      </c>
      <c r="B141">
        <v>18</v>
      </c>
      <c r="C141">
        <v>11.2</v>
      </c>
      <c r="D141">
        <v>13.5</v>
      </c>
      <c r="E141" s="1">
        <v>0.79166666666666663</v>
      </c>
      <c r="F141" s="2">
        <v>8.6999999999999993</v>
      </c>
      <c r="G141" s="1">
        <v>0.97916666666666663</v>
      </c>
      <c r="H141">
        <v>7.1</v>
      </c>
      <c r="I141">
        <v>0</v>
      </c>
      <c r="J141">
        <v>0.4</v>
      </c>
      <c r="K141">
        <v>0.5</v>
      </c>
      <c r="L141">
        <v>12.9</v>
      </c>
      <c r="M141" s="1">
        <v>0.5625</v>
      </c>
      <c r="N141" t="s">
        <v>31</v>
      </c>
    </row>
    <row r="142" spans="1:14" x14ac:dyDescent="0.25">
      <c r="A142" t="s">
        <v>43</v>
      </c>
      <c r="B142">
        <v>19</v>
      </c>
      <c r="C142">
        <v>14.7</v>
      </c>
      <c r="D142">
        <v>20.6</v>
      </c>
      <c r="E142" s="1">
        <v>0.54166666666666663</v>
      </c>
      <c r="F142" s="2">
        <v>7.9</v>
      </c>
      <c r="G142" s="1">
        <v>0.27083333333333331</v>
      </c>
      <c r="H142">
        <v>3.8</v>
      </c>
      <c r="I142">
        <v>0.2</v>
      </c>
      <c r="J142">
        <v>0</v>
      </c>
      <c r="K142">
        <v>0.8</v>
      </c>
      <c r="L142">
        <v>16.100000000000001</v>
      </c>
      <c r="M142" s="1">
        <v>0.66666666666666663</v>
      </c>
      <c r="N142" t="s">
        <v>30</v>
      </c>
    </row>
    <row r="143" spans="1:14" x14ac:dyDescent="0.25">
      <c r="A143" t="s">
        <v>43</v>
      </c>
      <c r="B143">
        <v>20</v>
      </c>
      <c r="C143">
        <v>15.3</v>
      </c>
      <c r="D143">
        <v>18.3</v>
      </c>
      <c r="E143" s="1">
        <v>0.60416666666666663</v>
      </c>
      <c r="F143" s="2">
        <v>13.4</v>
      </c>
      <c r="G143" s="1">
        <v>0.91666666666666663</v>
      </c>
      <c r="H143">
        <v>3.1</v>
      </c>
      <c r="I143">
        <v>0</v>
      </c>
      <c r="J143">
        <v>2</v>
      </c>
      <c r="K143">
        <v>1.6</v>
      </c>
      <c r="L143">
        <v>16.100000000000001</v>
      </c>
      <c r="M143" s="1">
        <v>0.52083333333333337</v>
      </c>
      <c r="N143" t="s">
        <v>23</v>
      </c>
    </row>
    <row r="144" spans="1:14" x14ac:dyDescent="0.25">
      <c r="A144" t="s">
        <v>43</v>
      </c>
      <c r="B144">
        <v>21</v>
      </c>
      <c r="C144">
        <v>17.100000000000001</v>
      </c>
      <c r="D144">
        <v>23.9</v>
      </c>
      <c r="E144" s="1">
        <v>0.625</v>
      </c>
      <c r="F144" s="2">
        <v>12.8</v>
      </c>
      <c r="G144" s="1">
        <v>0</v>
      </c>
      <c r="H144">
        <v>2.2000000000000002</v>
      </c>
      <c r="I144">
        <v>0.9</v>
      </c>
      <c r="J144">
        <v>0.2</v>
      </c>
      <c r="K144">
        <v>0.8</v>
      </c>
      <c r="L144">
        <v>12.9</v>
      </c>
      <c r="M144" s="1">
        <v>0.70833333333333337</v>
      </c>
      <c r="N144" t="s">
        <v>30</v>
      </c>
    </row>
    <row r="145" spans="1:14" x14ac:dyDescent="0.25">
      <c r="A145" t="s">
        <v>43</v>
      </c>
      <c r="B145">
        <v>22</v>
      </c>
      <c r="C145">
        <v>16.100000000000001</v>
      </c>
      <c r="D145">
        <v>22.6</v>
      </c>
      <c r="E145" s="1">
        <v>0.70833333333333337</v>
      </c>
      <c r="F145" s="2">
        <v>8.6</v>
      </c>
      <c r="G145" s="1">
        <v>0.27083333333333331</v>
      </c>
      <c r="H145">
        <v>3.1</v>
      </c>
      <c r="I145">
        <v>0.8</v>
      </c>
      <c r="J145">
        <v>0</v>
      </c>
      <c r="K145">
        <v>0.5</v>
      </c>
      <c r="L145">
        <v>8</v>
      </c>
      <c r="M145" s="1">
        <v>0.58333333333333337</v>
      </c>
      <c r="N145" t="s">
        <v>34</v>
      </c>
    </row>
    <row r="146" spans="1:14" x14ac:dyDescent="0.25">
      <c r="A146" t="s">
        <v>43</v>
      </c>
      <c r="B146">
        <v>23</v>
      </c>
      <c r="C146">
        <v>15.8</v>
      </c>
      <c r="D146">
        <v>20.8</v>
      </c>
      <c r="E146" s="1">
        <v>0.64583333333333337</v>
      </c>
      <c r="F146" s="2">
        <v>12.9</v>
      </c>
      <c r="G146" s="1">
        <v>0.27083333333333331</v>
      </c>
      <c r="H146">
        <v>2.8</v>
      </c>
      <c r="I146">
        <v>0.2</v>
      </c>
      <c r="J146">
        <v>0</v>
      </c>
      <c r="K146">
        <v>1.1000000000000001</v>
      </c>
      <c r="L146">
        <v>11.3</v>
      </c>
      <c r="M146" s="1">
        <v>0.16666666666666666</v>
      </c>
      <c r="N146" t="s">
        <v>34</v>
      </c>
    </row>
    <row r="147" spans="1:14" x14ac:dyDescent="0.25">
      <c r="A147" t="s">
        <v>43</v>
      </c>
      <c r="B147">
        <v>24</v>
      </c>
      <c r="C147">
        <v>14</v>
      </c>
      <c r="D147">
        <v>19.899999999999999</v>
      </c>
      <c r="E147" s="1">
        <v>0.54166666666666663</v>
      </c>
      <c r="F147" s="2">
        <v>7.8</v>
      </c>
      <c r="G147" s="1">
        <v>0.29166666666666669</v>
      </c>
      <c r="H147">
        <v>4.4000000000000004</v>
      </c>
      <c r="I147">
        <v>0.1</v>
      </c>
      <c r="J147">
        <v>11.6</v>
      </c>
      <c r="K147">
        <v>0.8</v>
      </c>
      <c r="L147">
        <v>16.100000000000001</v>
      </c>
      <c r="M147" s="1">
        <v>0.5625</v>
      </c>
      <c r="N147" t="s">
        <v>23</v>
      </c>
    </row>
    <row r="148" spans="1:14" x14ac:dyDescent="0.25">
      <c r="A148" t="s">
        <v>43</v>
      </c>
      <c r="B148">
        <v>25</v>
      </c>
      <c r="C148">
        <v>13.6</v>
      </c>
      <c r="D148">
        <v>18.399999999999999</v>
      </c>
      <c r="E148" s="1">
        <v>0.60416666666666663</v>
      </c>
      <c r="F148" s="2">
        <v>10.1</v>
      </c>
      <c r="G148" s="1">
        <v>0.29166666666666669</v>
      </c>
      <c r="H148">
        <v>4.7</v>
      </c>
      <c r="I148">
        <v>0</v>
      </c>
      <c r="J148">
        <v>10.4</v>
      </c>
      <c r="K148">
        <v>1.3</v>
      </c>
      <c r="L148">
        <v>22.5</v>
      </c>
      <c r="M148" s="1">
        <v>0.58333333333333337</v>
      </c>
      <c r="N148" t="s">
        <v>23</v>
      </c>
    </row>
    <row r="149" spans="1:14" x14ac:dyDescent="0.25">
      <c r="A149" t="s">
        <v>43</v>
      </c>
      <c r="B149">
        <v>26</v>
      </c>
      <c r="C149">
        <v>12.3</v>
      </c>
      <c r="D149">
        <v>14.6</v>
      </c>
      <c r="E149" s="1">
        <v>0.66666666666666663</v>
      </c>
      <c r="F149" s="2">
        <v>10.199999999999999</v>
      </c>
      <c r="G149" s="1">
        <v>0</v>
      </c>
      <c r="H149">
        <v>6.1</v>
      </c>
      <c r="I149">
        <v>0</v>
      </c>
      <c r="J149">
        <v>10.199999999999999</v>
      </c>
      <c r="K149">
        <v>0.2</v>
      </c>
      <c r="L149">
        <v>8</v>
      </c>
      <c r="M149" s="1">
        <v>8.3333333333333329E-2</v>
      </c>
      <c r="N149" t="s">
        <v>34</v>
      </c>
    </row>
    <row r="150" spans="1:14" x14ac:dyDescent="0.25">
      <c r="A150" t="s">
        <v>43</v>
      </c>
      <c r="B150">
        <v>27</v>
      </c>
      <c r="C150">
        <v>13.2</v>
      </c>
      <c r="D150">
        <v>18.3</v>
      </c>
      <c r="E150" s="1">
        <v>0.47916666666666669</v>
      </c>
      <c r="F150" s="2">
        <v>9.6</v>
      </c>
      <c r="G150" s="1">
        <v>0.10416666666666667</v>
      </c>
      <c r="H150">
        <v>5.0999999999999996</v>
      </c>
      <c r="I150">
        <v>0</v>
      </c>
      <c r="J150">
        <v>0.6</v>
      </c>
      <c r="K150">
        <v>0.6</v>
      </c>
      <c r="L150">
        <v>16.100000000000001</v>
      </c>
      <c r="M150" s="1">
        <v>0.70833333333333337</v>
      </c>
      <c r="N150" t="s">
        <v>32</v>
      </c>
    </row>
    <row r="151" spans="1:14" x14ac:dyDescent="0.25">
      <c r="A151" t="s">
        <v>43</v>
      </c>
      <c r="B151">
        <v>28</v>
      </c>
      <c r="C151">
        <v>13.4</v>
      </c>
      <c r="D151">
        <v>18.7</v>
      </c>
      <c r="E151" s="1">
        <v>0.54166666666666663</v>
      </c>
      <c r="F151" s="2">
        <v>9.8000000000000007</v>
      </c>
      <c r="G151" s="1">
        <v>0</v>
      </c>
      <c r="H151">
        <v>4.9000000000000004</v>
      </c>
      <c r="I151">
        <v>0</v>
      </c>
      <c r="J151">
        <v>0.6</v>
      </c>
      <c r="K151">
        <v>0.6</v>
      </c>
      <c r="L151">
        <v>11.3</v>
      </c>
      <c r="M151" s="1">
        <v>0.45833333333333331</v>
      </c>
      <c r="N151" t="s">
        <v>32</v>
      </c>
    </row>
    <row r="152" spans="1:14" x14ac:dyDescent="0.25">
      <c r="A152" t="s">
        <v>43</v>
      </c>
      <c r="B152">
        <v>29</v>
      </c>
      <c r="C152">
        <v>12.3</v>
      </c>
      <c r="D152">
        <v>17.100000000000001</v>
      </c>
      <c r="E152" s="1">
        <v>0.54166666666666663</v>
      </c>
      <c r="F152" s="2">
        <v>8.9</v>
      </c>
      <c r="G152" s="1">
        <v>0.16666666666666666</v>
      </c>
      <c r="H152">
        <v>6</v>
      </c>
      <c r="I152">
        <v>0</v>
      </c>
      <c r="J152">
        <v>2.2000000000000002</v>
      </c>
      <c r="K152">
        <v>0.3</v>
      </c>
      <c r="L152">
        <v>9.6999999999999993</v>
      </c>
      <c r="M152" s="1">
        <v>0.52083333333333337</v>
      </c>
      <c r="N152" t="s">
        <v>33</v>
      </c>
    </row>
    <row r="153" spans="1:14" x14ac:dyDescent="0.25">
      <c r="A153" t="s">
        <v>43</v>
      </c>
      <c r="B153">
        <v>30</v>
      </c>
      <c r="C153">
        <v>12.9</v>
      </c>
      <c r="D153">
        <v>16.5</v>
      </c>
      <c r="E153" s="1">
        <v>0.64583333333333337</v>
      </c>
      <c r="F153" s="2">
        <v>10.7</v>
      </c>
      <c r="G153" s="1">
        <v>0.25</v>
      </c>
      <c r="H153">
        <v>5.4</v>
      </c>
      <c r="I153">
        <v>0</v>
      </c>
      <c r="J153">
        <v>0</v>
      </c>
      <c r="K153">
        <v>0</v>
      </c>
      <c r="L153">
        <v>4.8</v>
      </c>
      <c r="M153" s="1">
        <v>0.125</v>
      </c>
      <c r="N153" t="s">
        <v>33</v>
      </c>
    </row>
    <row r="154" spans="1:14" x14ac:dyDescent="0.25">
      <c r="A154" t="s">
        <v>43</v>
      </c>
      <c r="B154">
        <v>31</v>
      </c>
      <c r="C154">
        <v>13.1</v>
      </c>
      <c r="D154">
        <v>17</v>
      </c>
      <c r="E154" s="1">
        <v>0.52083333333333337</v>
      </c>
      <c r="F154" s="2">
        <v>9.1</v>
      </c>
      <c r="G154" s="1">
        <v>0</v>
      </c>
      <c r="H154">
        <v>5.3</v>
      </c>
      <c r="I154">
        <v>0</v>
      </c>
      <c r="J154">
        <v>0</v>
      </c>
      <c r="K154">
        <v>0.2</v>
      </c>
      <c r="L154">
        <v>6.4</v>
      </c>
      <c r="M154" s="1">
        <v>0.5</v>
      </c>
      <c r="N154" t="s">
        <v>34</v>
      </c>
    </row>
    <row r="155" spans="1:14" x14ac:dyDescent="0.25">
      <c r="A155" t="s">
        <v>44</v>
      </c>
      <c r="B155">
        <v>1</v>
      </c>
      <c r="C155">
        <v>14.3</v>
      </c>
      <c r="D155">
        <v>20.9</v>
      </c>
      <c r="E155" s="1">
        <v>0.6875</v>
      </c>
      <c r="F155" s="2">
        <v>7.4</v>
      </c>
      <c r="G155" s="1">
        <v>0.25</v>
      </c>
      <c r="H155">
        <v>4.4000000000000004</v>
      </c>
      <c r="I155">
        <v>0.4</v>
      </c>
      <c r="J155">
        <v>0</v>
      </c>
      <c r="K155">
        <v>1.1000000000000001</v>
      </c>
      <c r="L155">
        <v>12.9</v>
      </c>
      <c r="M155" s="1">
        <v>0.4375</v>
      </c>
      <c r="N155" t="s">
        <v>31</v>
      </c>
    </row>
    <row r="156" spans="1:14" x14ac:dyDescent="0.25">
      <c r="A156" t="s">
        <v>44</v>
      </c>
      <c r="B156">
        <v>2</v>
      </c>
      <c r="C156">
        <v>16.399999999999999</v>
      </c>
      <c r="D156">
        <v>22.6</v>
      </c>
      <c r="E156" s="1">
        <v>0.58333333333333337</v>
      </c>
      <c r="F156" s="2">
        <v>10.8</v>
      </c>
      <c r="G156" s="1">
        <v>0.29166666666666669</v>
      </c>
      <c r="H156">
        <v>2.9</v>
      </c>
      <c r="I156">
        <v>1</v>
      </c>
      <c r="J156">
        <v>0</v>
      </c>
      <c r="K156">
        <v>0.6</v>
      </c>
      <c r="L156">
        <v>12.9</v>
      </c>
      <c r="M156" s="1">
        <v>0.5</v>
      </c>
      <c r="N156" t="s">
        <v>23</v>
      </c>
    </row>
    <row r="157" spans="1:14" x14ac:dyDescent="0.25">
      <c r="A157" t="s">
        <v>44</v>
      </c>
      <c r="B157">
        <v>3</v>
      </c>
      <c r="C157">
        <v>15.8</v>
      </c>
      <c r="D157">
        <v>20.3</v>
      </c>
      <c r="E157" s="1">
        <v>0.5625</v>
      </c>
      <c r="F157" s="2">
        <v>12.9</v>
      </c>
      <c r="G157" s="1">
        <v>0.10416666666666667</v>
      </c>
      <c r="H157">
        <v>2.6</v>
      </c>
      <c r="I157">
        <v>0.1</v>
      </c>
      <c r="J157">
        <v>0.4</v>
      </c>
      <c r="K157">
        <v>1.8</v>
      </c>
      <c r="L157">
        <v>17.7</v>
      </c>
      <c r="M157" s="1">
        <v>0.625</v>
      </c>
      <c r="N157" t="s">
        <v>23</v>
      </c>
    </row>
    <row r="158" spans="1:14" x14ac:dyDescent="0.25">
      <c r="A158" t="s">
        <v>44</v>
      </c>
      <c r="B158">
        <v>4</v>
      </c>
      <c r="C158">
        <v>14.6</v>
      </c>
      <c r="D158">
        <v>19.100000000000001</v>
      </c>
      <c r="E158" s="1">
        <v>0.64583333333333337</v>
      </c>
      <c r="F158" s="2">
        <v>10</v>
      </c>
      <c r="G158" s="1">
        <v>0.97916666666666663</v>
      </c>
      <c r="H158">
        <v>3.7</v>
      </c>
      <c r="I158">
        <v>0</v>
      </c>
      <c r="J158">
        <v>5.6</v>
      </c>
      <c r="K158">
        <v>0.8</v>
      </c>
      <c r="L158">
        <v>12.9</v>
      </c>
      <c r="M158" s="1">
        <v>0.58333333333333337</v>
      </c>
      <c r="N158" t="s">
        <v>23</v>
      </c>
    </row>
    <row r="159" spans="1:14" x14ac:dyDescent="0.25">
      <c r="A159" t="s">
        <v>44</v>
      </c>
      <c r="B159">
        <v>5</v>
      </c>
      <c r="C159">
        <v>12.9</v>
      </c>
      <c r="D159">
        <v>16.399999999999999</v>
      </c>
      <c r="E159" s="1">
        <v>0.47916666666666669</v>
      </c>
      <c r="F159" s="2">
        <v>10.4</v>
      </c>
      <c r="G159" s="1">
        <v>8.3333333333333329E-2</v>
      </c>
      <c r="H159">
        <v>5.4</v>
      </c>
      <c r="I159">
        <v>0</v>
      </c>
      <c r="J159">
        <v>3.8</v>
      </c>
      <c r="K159">
        <v>2.2999999999999998</v>
      </c>
      <c r="L159">
        <v>25.7</v>
      </c>
      <c r="M159" s="1">
        <v>0.45833333333333331</v>
      </c>
      <c r="N159" t="s">
        <v>23</v>
      </c>
    </row>
    <row r="160" spans="1:14" x14ac:dyDescent="0.25">
      <c r="A160" t="s">
        <v>44</v>
      </c>
      <c r="B160">
        <v>6</v>
      </c>
      <c r="C160">
        <v>13.6</v>
      </c>
      <c r="D160">
        <v>16.3</v>
      </c>
      <c r="E160" s="1">
        <v>0.54166666666666663</v>
      </c>
      <c r="F160" s="2">
        <v>11.1</v>
      </c>
      <c r="G160" s="1">
        <v>0.91666666666666663</v>
      </c>
      <c r="H160">
        <v>4.7</v>
      </c>
      <c r="I160">
        <v>0</v>
      </c>
      <c r="J160">
        <v>9.4</v>
      </c>
      <c r="K160">
        <v>4</v>
      </c>
      <c r="L160">
        <v>27.4</v>
      </c>
      <c r="M160" s="1">
        <v>0.20833333333333334</v>
      </c>
      <c r="N160" t="s">
        <v>23</v>
      </c>
    </row>
    <row r="161" spans="1:14" x14ac:dyDescent="0.25">
      <c r="A161" t="s">
        <v>44</v>
      </c>
      <c r="B161">
        <v>7</v>
      </c>
      <c r="C161">
        <v>12.9</v>
      </c>
      <c r="D161">
        <v>17.8</v>
      </c>
      <c r="E161" s="1">
        <v>0.5</v>
      </c>
      <c r="F161" s="2">
        <v>11.1</v>
      </c>
      <c r="G161" s="1">
        <v>0</v>
      </c>
      <c r="H161">
        <v>5.4</v>
      </c>
      <c r="I161">
        <v>0</v>
      </c>
      <c r="J161">
        <v>0.8</v>
      </c>
      <c r="K161">
        <v>1.8</v>
      </c>
      <c r="L161">
        <v>17.7</v>
      </c>
      <c r="M161" s="1">
        <v>2.0833333333333332E-2</v>
      </c>
      <c r="N161" t="s">
        <v>32</v>
      </c>
    </row>
    <row r="162" spans="1:14" x14ac:dyDescent="0.25">
      <c r="A162" t="s">
        <v>44</v>
      </c>
      <c r="B162">
        <v>8</v>
      </c>
      <c r="C162">
        <v>14.3</v>
      </c>
      <c r="D162">
        <v>18.7</v>
      </c>
      <c r="E162" s="1">
        <v>0.66666666666666663</v>
      </c>
      <c r="F162" s="2">
        <v>11.1</v>
      </c>
      <c r="G162" s="1">
        <v>2.0833333333333332E-2</v>
      </c>
      <c r="H162">
        <v>4.0999999999999996</v>
      </c>
      <c r="I162">
        <v>0</v>
      </c>
      <c r="J162">
        <v>3</v>
      </c>
      <c r="K162">
        <v>1.4</v>
      </c>
      <c r="L162">
        <v>14.5</v>
      </c>
      <c r="M162" s="1">
        <v>0.375</v>
      </c>
      <c r="N162" t="s">
        <v>23</v>
      </c>
    </row>
    <row r="163" spans="1:14" x14ac:dyDescent="0.25">
      <c r="A163" t="s">
        <v>44</v>
      </c>
      <c r="B163">
        <v>9</v>
      </c>
      <c r="C163">
        <v>16.7</v>
      </c>
      <c r="D163">
        <v>19.8</v>
      </c>
      <c r="E163" s="1">
        <v>0.58333333333333337</v>
      </c>
      <c r="F163" s="2">
        <v>13.1</v>
      </c>
      <c r="G163" s="1">
        <v>2.0833333333333332E-2</v>
      </c>
      <c r="H163">
        <v>1.7</v>
      </c>
      <c r="I163">
        <v>0.1</v>
      </c>
      <c r="J163">
        <v>0</v>
      </c>
      <c r="K163">
        <v>1.3</v>
      </c>
      <c r="L163">
        <v>14.5</v>
      </c>
      <c r="M163" s="1">
        <v>0.45833333333333331</v>
      </c>
      <c r="N163" t="s">
        <v>23</v>
      </c>
    </row>
    <row r="164" spans="1:14" x14ac:dyDescent="0.25">
      <c r="A164" t="s">
        <v>44</v>
      </c>
      <c r="B164">
        <v>10</v>
      </c>
      <c r="C164">
        <v>16.899999999999999</v>
      </c>
      <c r="D164">
        <v>20.2</v>
      </c>
      <c r="E164" s="1">
        <v>0.60416666666666663</v>
      </c>
      <c r="F164" s="2">
        <v>12.8</v>
      </c>
      <c r="G164" s="1">
        <v>0.91666666666666663</v>
      </c>
      <c r="H164">
        <v>1.6</v>
      </c>
      <c r="I164">
        <v>0.2</v>
      </c>
      <c r="J164">
        <v>5.4</v>
      </c>
      <c r="K164">
        <v>3.7</v>
      </c>
      <c r="L164">
        <v>22.5</v>
      </c>
      <c r="M164" s="1">
        <v>0.54166666666666663</v>
      </c>
      <c r="N164" t="s">
        <v>23</v>
      </c>
    </row>
    <row r="165" spans="1:14" x14ac:dyDescent="0.25">
      <c r="A165" t="s">
        <v>44</v>
      </c>
      <c r="B165">
        <v>11</v>
      </c>
      <c r="C165">
        <v>14.5</v>
      </c>
      <c r="D165">
        <v>18.5</v>
      </c>
      <c r="E165" s="1">
        <v>0.52083333333333337</v>
      </c>
      <c r="F165" s="2">
        <v>12.4</v>
      </c>
      <c r="G165" s="1">
        <v>0.25</v>
      </c>
      <c r="H165">
        <v>3.8</v>
      </c>
      <c r="I165">
        <v>0</v>
      </c>
      <c r="J165">
        <v>0.6</v>
      </c>
      <c r="K165">
        <v>3.4</v>
      </c>
      <c r="L165">
        <v>24.1</v>
      </c>
      <c r="M165" s="1">
        <v>0.5625</v>
      </c>
      <c r="N165" t="s">
        <v>33</v>
      </c>
    </row>
    <row r="166" spans="1:14" x14ac:dyDescent="0.25">
      <c r="A166" t="s">
        <v>44</v>
      </c>
      <c r="B166">
        <v>12</v>
      </c>
      <c r="C166">
        <v>15.3</v>
      </c>
      <c r="D166">
        <v>18</v>
      </c>
      <c r="E166" s="1">
        <v>0.60416666666666663</v>
      </c>
      <c r="F166" s="2">
        <v>12.3</v>
      </c>
      <c r="G166" s="1">
        <v>0</v>
      </c>
      <c r="H166">
        <v>3</v>
      </c>
      <c r="I166">
        <v>0</v>
      </c>
      <c r="J166">
        <v>3.2</v>
      </c>
      <c r="K166">
        <v>4.5</v>
      </c>
      <c r="L166">
        <v>37</v>
      </c>
      <c r="M166" s="1">
        <v>0.35416666666666669</v>
      </c>
      <c r="N166" t="s">
        <v>33</v>
      </c>
    </row>
    <row r="167" spans="1:14" x14ac:dyDescent="0.25">
      <c r="A167" t="s">
        <v>44</v>
      </c>
      <c r="B167">
        <v>13</v>
      </c>
      <c r="C167">
        <v>12.8</v>
      </c>
      <c r="D167">
        <v>18.100000000000001</v>
      </c>
      <c r="E167" s="1">
        <v>0.58333333333333337</v>
      </c>
      <c r="F167" s="2">
        <v>10.1</v>
      </c>
      <c r="G167" s="1">
        <v>0.95833333333333337</v>
      </c>
      <c r="H167">
        <v>5.6</v>
      </c>
      <c r="I167">
        <v>0</v>
      </c>
      <c r="J167">
        <v>2.2000000000000002</v>
      </c>
      <c r="K167">
        <v>1.9</v>
      </c>
      <c r="L167">
        <v>24.1</v>
      </c>
      <c r="M167" s="1">
        <v>0.72916666666666663</v>
      </c>
      <c r="N167" t="s">
        <v>25</v>
      </c>
    </row>
    <row r="168" spans="1:14" x14ac:dyDescent="0.25">
      <c r="A168" t="s">
        <v>44</v>
      </c>
      <c r="B168">
        <v>14</v>
      </c>
      <c r="C168">
        <v>13.2</v>
      </c>
      <c r="D168">
        <v>18.899999999999999</v>
      </c>
      <c r="E168" s="1">
        <v>0.625</v>
      </c>
      <c r="F168" s="2">
        <v>9.1999999999999993</v>
      </c>
      <c r="G168" s="1">
        <v>0.95833333333333337</v>
      </c>
      <c r="H168">
        <v>5.0999999999999996</v>
      </c>
      <c r="I168">
        <v>0</v>
      </c>
      <c r="J168">
        <v>0</v>
      </c>
      <c r="K168">
        <v>0.8</v>
      </c>
      <c r="L168">
        <v>12.9</v>
      </c>
      <c r="M168" s="1">
        <v>0.125</v>
      </c>
      <c r="N168" t="s">
        <v>33</v>
      </c>
    </row>
    <row r="169" spans="1:14" x14ac:dyDescent="0.25">
      <c r="A169" t="s">
        <v>44</v>
      </c>
      <c r="B169">
        <v>15</v>
      </c>
      <c r="C169">
        <v>11.6</v>
      </c>
      <c r="D169">
        <v>17.100000000000001</v>
      </c>
      <c r="E169" s="1">
        <v>0.64583333333333337</v>
      </c>
      <c r="F169" s="2">
        <v>6.2</v>
      </c>
      <c r="G169" s="1">
        <v>0.27083333333333331</v>
      </c>
      <c r="H169">
        <v>6.7</v>
      </c>
      <c r="I169">
        <v>0</v>
      </c>
      <c r="J169">
        <v>0</v>
      </c>
      <c r="K169">
        <v>0.5</v>
      </c>
      <c r="L169">
        <v>11.3</v>
      </c>
      <c r="M169" s="1">
        <v>0.52083333333333337</v>
      </c>
      <c r="N169" t="s">
        <v>33</v>
      </c>
    </row>
    <row r="170" spans="1:14" x14ac:dyDescent="0.25">
      <c r="A170" t="s">
        <v>44</v>
      </c>
      <c r="B170">
        <v>16</v>
      </c>
      <c r="C170">
        <v>13.3</v>
      </c>
      <c r="D170">
        <v>19.600000000000001</v>
      </c>
      <c r="E170" s="1">
        <v>0.58333333333333337</v>
      </c>
      <c r="F170" s="2">
        <v>8.4</v>
      </c>
      <c r="G170" s="1">
        <v>6.25E-2</v>
      </c>
      <c r="H170">
        <v>5.0999999999999996</v>
      </c>
      <c r="I170">
        <v>0.1</v>
      </c>
      <c r="J170">
        <v>0.6</v>
      </c>
      <c r="K170">
        <v>1.4</v>
      </c>
      <c r="L170">
        <v>16.100000000000001</v>
      </c>
      <c r="M170" s="1">
        <v>0.41666666666666669</v>
      </c>
      <c r="N170" t="s">
        <v>23</v>
      </c>
    </row>
    <row r="171" spans="1:14" x14ac:dyDescent="0.25">
      <c r="A171" t="s">
        <v>44</v>
      </c>
      <c r="B171">
        <v>17</v>
      </c>
      <c r="C171">
        <v>12.3</v>
      </c>
      <c r="D171">
        <v>17.399999999999999</v>
      </c>
      <c r="E171" s="1">
        <v>0.60416666666666663</v>
      </c>
      <c r="F171" s="2">
        <v>8.3000000000000007</v>
      </c>
      <c r="G171" s="1">
        <v>0.9375</v>
      </c>
      <c r="H171">
        <v>6.1</v>
      </c>
      <c r="I171">
        <v>0</v>
      </c>
      <c r="J171">
        <v>4.8</v>
      </c>
      <c r="K171">
        <v>1.4</v>
      </c>
      <c r="L171">
        <v>17.7</v>
      </c>
      <c r="M171" s="1">
        <v>0.45833333333333331</v>
      </c>
      <c r="N171" t="s">
        <v>33</v>
      </c>
    </row>
    <row r="172" spans="1:14" x14ac:dyDescent="0.25">
      <c r="A172" t="s">
        <v>44</v>
      </c>
      <c r="B172">
        <v>18</v>
      </c>
      <c r="C172">
        <v>11.2</v>
      </c>
      <c r="D172">
        <v>15.2</v>
      </c>
      <c r="E172" s="1">
        <v>0.70833333333333337</v>
      </c>
      <c r="F172" s="2">
        <v>8</v>
      </c>
      <c r="G172" s="1">
        <v>0.125</v>
      </c>
      <c r="H172">
        <v>7.1</v>
      </c>
      <c r="I172">
        <v>0</v>
      </c>
      <c r="J172">
        <v>5.2</v>
      </c>
      <c r="K172">
        <v>0.2</v>
      </c>
      <c r="L172">
        <v>8</v>
      </c>
      <c r="M172" s="1">
        <v>0.14583333333333334</v>
      </c>
      <c r="N172" t="s">
        <v>33</v>
      </c>
    </row>
    <row r="173" spans="1:14" x14ac:dyDescent="0.25">
      <c r="A173" t="s">
        <v>44</v>
      </c>
      <c r="B173">
        <v>19</v>
      </c>
      <c r="C173">
        <v>12.8</v>
      </c>
      <c r="D173">
        <v>17.100000000000001</v>
      </c>
      <c r="E173" s="1">
        <v>0.5625</v>
      </c>
      <c r="F173" s="2">
        <v>8.9</v>
      </c>
      <c r="G173" s="1">
        <v>6.25E-2</v>
      </c>
      <c r="H173">
        <v>5.5</v>
      </c>
      <c r="I173">
        <v>0</v>
      </c>
      <c r="J173">
        <v>0.4</v>
      </c>
      <c r="K173">
        <v>1.1000000000000001</v>
      </c>
      <c r="L173">
        <v>20.9</v>
      </c>
      <c r="M173" s="1">
        <v>0.97916666666666663</v>
      </c>
      <c r="N173" t="s">
        <v>33</v>
      </c>
    </row>
    <row r="174" spans="1:14" x14ac:dyDescent="0.25">
      <c r="A174" t="s">
        <v>44</v>
      </c>
      <c r="B174">
        <v>20</v>
      </c>
      <c r="C174">
        <v>13.7</v>
      </c>
      <c r="D174">
        <v>16.3</v>
      </c>
      <c r="E174" s="1">
        <v>0.5625</v>
      </c>
      <c r="F174" s="2">
        <v>10.6</v>
      </c>
      <c r="G174" s="1">
        <v>0</v>
      </c>
      <c r="H174">
        <v>4.5999999999999996</v>
      </c>
      <c r="I174">
        <v>0</v>
      </c>
      <c r="J174">
        <v>13.8</v>
      </c>
      <c r="K174">
        <v>1.8</v>
      </c>
      <c r="L174">
        <v>19.3</v>
      </c>
      <c r="M174" s="1">
        <v>0.47916666666666669</v>
      </c>
      <c r="N174" t="s">
        <v>33</v>
      </c>
    </row>
    <row r="175" spans="1:14" x14ac:dyDescent="0.25">
      <c r="A175" t="s">
        <v>44</v>
      </c>
      <c r="B175">
        <v>21</v>
      </c>
      <c r="C175">
        <v>12.3</v>
      </c>
      <c r="D175">
        <v>14.9</v>
      </c>
      <c r="E175" s="1">
        <v>0.5</v>
      </c>
      <c r="F175" s="2">
        <v>10.1</v>
      </c>
      <c r="G175" s="1">
        <v>0.16666666666666666</v>
      </c>
      <c r="H175">
        <v>6</v>
      </c>
      <c r="I175">
        <v>0</v>
      </c>
      <c r="J175">
        <v>1.8</v>
      </c>
      <c r="K175">
        <v>1.3</v>
      </c>
      <c r="L175">
        <v>17.7</v>
      </c>
      <c r="M175" s="1">
        <v>0.6875</v>
      </c>
      <c r="N175" t="s">
        <v>31</v>
      </c>
    </row>
    <row r="176" spans="1:14" x14ac:dyDescent="0.25">
      <c r="A176" t="s">
        <v>44</v>
      </c>
      <c r="B176">
        <v>22</v>
      </c>
      <c r="C176">
        <v>11.9</v>
      </c>
      <c r="D176">
        <v>15.6</v>
      </c>
      <c r="E176" s="1">
        <v>0.45833333333333331</v>
      </c>
      <c r="F176" s="2">
        <v>8.8000000000000007</v>
      </c>
      <c r="G176" s="1">
        <v>0.3125</v>
      </c>
      <c r="H176">
        <v>6.4</v>
      </c>
      <c r="I176">
        <v>0</v>
      </c>
      <c r="J176">
        <v>1.4</v>
      </c>
      <c r="K176">
        <v>0.3</v>
      </c>
      <c r="L176">
        <v>11.3</v>
      </c>
      <c r="M176" s="1">
        <v>0.5</v>
      </c>
      <c r="N176" t="s">
        <v>23</v>
      </c>
    </row>
    <row r="177" spans="1:14" x14ac:dyDescent="0.25">
      <c r="A177" t="s">
        <v>44</v>
      </c>
      <c r="B177">
        <v>23</v>
      </c>
      <c r="C177">
        <v>12.4</v>
      </c>
      <c r="D177">
        <v>17.2</v>
      </c>
      <c r="E177" s="1">
        <v>0.60416666666666663</v>
      </c>
      <c r="F177" s="2">
        <v>8.4</v>
      </c>
      <c r="G177" s="1">
        <v>0.16666666666666666</v>
      </c>
      <c r="H177">
        <v>5.9</v>
      </c>
      <c r="I177">
        <v>0</v>
      </c>
      <c r="J177">
        <v>0</v>
      </c>
      <c r="K177">
        <v>1.1000000000000001</v>
      </c>
      <c r="L177">
        <v>14.5</v>
      </c>
      <c r="M177" s="1">
        <v>0.52083333333333337</v>
      </c>
      <c r="N177" t="s">
        <v>23</v>
      </c>
    </row>
    <row r="178" spans="1:14" x14ac:dyDescent="0.25">
      <c r="A178" t="s">
        <v>44</v>
      </c>
      <c r="B178">
        <v>24</v>
      </c>
      <c r="C178">
        <v>14.3</v>
      </c>
      <c r="D178">
        <v>19.2</v>
      </c>
      <c r="E178" s="1">
        <v>0.58333333333333337</v>
      </c>
      <c r="F178" s="2">
        <v>10.8</v>
      </c>
      <c r="G178" s="1">
        <v>2.0833333333333332E-2</v>
      </c>
      <c r="H178">
        <v>4</v>
      </c>
      <c r="I178">
        <v>0</v>
      </c>
      <c r="J178">
        <v>0.4</v>
      </c>
      <c r="K178">
        <v>1.8</v>
      </c>
      <c r="L178">
        <v>14.5</v>
      </c>
      <c r="M178" s="1">
        <v>0.6875</v>
      </c>
      <c r="N178" t="s">
        <v>23</v>
      </c>
    </row>
    <row r="179" spans="1:14" x14ac:dyDescent="0.25">
      <c r="A179" t="s">
        <v>44</v>
      </c>
      <c r="B179">
        <v>25</v>
      </c>
      <c r="C179">
        <v>14.7</v>
      </c>
      <c r="D179">
        <v>17.600000000000001</v>
      </c>
      <c r="E179" s="1">
        <v>0.625</v>
      </c>
      <c r="F179" s="2">
        <v>13.2</v>
      </c>
      <c r="G179" s="1">
        <v>0.875</v>
      </c>
      <c r="H179">
        <v>3.7</v>
      </c>
      <c r="I179">
        <v>0</v>
      </c>
      <c r="J179">
        <v>9.1999999999999993</v>
      </c>
      <c r="K179">
        <v>2.7</v>
      </c>
      <c r="L179">
        <v>17.7</v>
      </c>
      <c r="M179" s="1">
        <v>0.4375</v>
      </c>
      <c r="N179" t="s">
        <v>23</v>
      </c>
    </row>
    <row r="180" spans="1:14" x14ac:dyDescent="0.25">
      <c r="A180" t="s">
        <v>44</v>
      </c>
      <c r="B180">
        <v>26</v>
      </c>
      <c r="C180">
        <v>14.6</v>
      </c>
      <c r="D180">
        <v>19</v>
      </c>
      <c r="E180" s="1">
        <v>0.5625</v>
      </c>
      <c r="F180" s="2">
        <v>11.7</v>
      </c>
      <c r="G180" s="1">
        <v>0</v>
      </c>
      <c r="H180">
        <v>3.8</v>
      </c>
      <c r="I180">
        <v>0</v>
      </c>
      <c r="J180">
        <v>6.2</v>
      </c>
      <c r="K180">
        <v>0.6</v>
      </c>
      <c r="L180">
        <v>12.9</v>
      </c>
      <c r="M180" s="1">
        <v>4.1666666666666664E-2</v>
      </c>
      <c r="N180" t="s">
        <v>23</v>
      </c>
    </row>
    <row r="181" spans="1:14" x14ac:dyDescent="0.25">
      <c r="A181" t="s">
        <v>44</v>
      </c>
      <c r="B181">
        <v>27</v>
      </c>
      <c r="C181">
        <v>15.4</v>
      </c>
      <c r="D181">
        <v>19.3</v>
      </c>
      <c r="E181" s="1">
        <v>0.625</v>
      </c>
      <c r="F181" s="2">
        <v>12.2</v>
      </c>
      <c r="G181" s="1">
        <v>2.0833333333333332E-2</v>
      </c>
      <c r="H181">
        <v>3</v>
      </c>
      <c r="I181">
        <v>0.1</v>
      </c>
      <c r="J181">
        <v>0</v>
      </c>
      <c r="K181">
        <v>0.8</v>
      </c>
      <c r="L181">
        <v>11.3</v>
      </c>
      <c r="M181" s="1">
        <v>0.60416666666666663</v>
      </c>
      <c r="N181" t="s">
        <v>23</v>
      </c>
    </row>
    <row r="182" spans="1:14" x14ac:dyDescent="0.25">
      <c r="A182" t="s">
        <v>44</v>
      </c>
      <c r="B182">
        <v>28</v>
      </c>
      <c r="C182">
        <v>18.5</v>
      </c>
      <c r="D182">
        <v>23.8</v>
      </c>
      <c r="E182" s="1">
        <v>0.625</v>
      </c>
      <c r="F182" s="2">
        <v>14.1</v>
      </c>
      <c r="G182" s="1">
        <v>6.25E-2</v>
      </c>
      <c r="H182">
        <v>1.2</v>
      </c>
      <c r="I182">
        <v>1.4</v>
      </c>
      <c r="J182">
        <v>0.4</v>
      </c>
      <c r="K182">
        <v>2.4</v>
      </c>
      <c r="L182">
        <v>14.5</v>
      </c>
      <c r="M182" s="1">
        <v>0.60416666666666663</v>
      </c>
      <c r="N182" t="s">
        <v>25</v>
      </c>
    </row>
    <row r="183" spans="1:14" x14ac:dyDescent="0.25">
      <c r="A183" t="s">
        <v>44</v>
      </c>
      <c r="B183">
        <v>29</v>
      </c>
      <c r="C183">
        <v>19.600000000000001</v>
      </c>
      <c r="D183">
        <v>25.4</v>
      </c>
      <c r="E183" s="1">
        <v>0.625</v>
      </c>
      <c r="F183" s="2">
        <v>13.7</v>
      </c>
      <c r="G183" s="1">
        <v>0.29166666666666669</v>
      </c>
      <c r="H183">
        <v>0.9</v>
      </c>
      <c r="I183">
        <v>2.1</v>
      </c>
      <c r="J183">
        <v>0</v>
      </c>
      <c r="K183">
        <v>1</v>
      </c>
      <c r="L183">
        <v>11.3</v>
      </c>
      <c r="M183" s="1">
        <v>2.0833333333333332E-2</v>
      </c>
      <c r="N183" t="s">
        <v>30</v>
      </c>
    </row>
    <row r="184" spans="1:14" x14ac:dyDescent="0.25">
      <c r="A184" t="s">
        <v>44</v>
      </c>
      <c r="B184">
        <v>30</v>
      </c>
      <c r="C184">
        <v>19.100000000000001</v>
      </c>
      <c r="D184">
        <v>25.7</v>
      </c>
      <c r="E184" s="1">
        <v>0.625</v>
      </c>
      <c r="F184" s="2">
        <v>14.7</v>
      </c>
      <c r="G184" s="1">
        <v>0.125</v>
      </c>
      <c r="H184">
        <v>1.1000000000000001</v>
      </c>
      <c r="I184">
        <v>1.8</v>
      </c>
      <c r="J184">
        <v>0</v>
      </c>
      <c r="K184">
        <v>1.3</v>
      </c>
      <c r="L184">
        <v>12.9</v>
      </c>
      <c r="M184" s="1">
        <v>0.625</v>
      </c>
      <c r="N184" t="s">
        <v>23</v>
      </c>
    </row>
    <row r="185" spans="1:14" x14ac:dyDescent="0.25">
      <c r="A185" t="s">
        <v>45</v>
      </c>
      <c r="B185">
        <v>1</v>
      </c>
      <c r="C185">
        <v>19.5</v>
      </c>
      <c r="D185">
        <v>26</v>
      </c>
      <c r="E185" s="1">
        <v>0.64583333333333337</v>
      </c>
      <c r="F185" s="2">
        <v>14</v>
      </c>
      <c r="G185" s="1">
        <v>0</v>
      </c>
      <c r="H185">
        <v>1</v>
      </c>
      <c r="I185">
        <v>2.2000000000000002</v>
      </c>
      <c r="J185">
        <v>0</v>
      </c>
      <c r="K185">
        <v>1.3</v>
      </c>
      <c r="L185">
        <v>12.9</v>
      </c>
      <c r="M185" s="1">
        <v>0.58333333333333337</v>
      </c>
      <c r="N185" t="s">
        <v>30</v>
      </c>
    </row>
    <row r="186" spans="1:14" x14ac:dyDescent="0.25">
      <c r="A186" t="s">
        <v>45</v>
      </c>
      <c r="B186">
        <v>2</v>
      </c>
      <c r="C186">
        <v>18.7</v>
      </c>
      <c r="D186">
        <v>25.5</v>
      </c>
      <c r="E186" s="1">
        <v>0.625</v>
      </c>
      <c r="F186" s="2">
        <v>12.1</v>
      </c>
      <c r="G186" s="1">
        <v>0.16666666666666666</v>
      </c>
      <c r="H186">
        <v>1.7</v>
      </c>
      <c r="I186">
        <v>2.1</v>
      </c>
      <c r="J186">
        <v>0</v>
      </c>
      <c r="K186">
        <v>0.5</v>
      </c>
      <c r="L186">
        <v>12.9</v>
      </c>
      <c r="M186" s="1">
        <v>0.5</v>
      </c>
      <c r="N186" t="s">
        <v>23</v>
      </c>
    </row>
    <row r="187" spans="1:14" x14ac:dyDescent="0.25">
      <c r="A187" t="s">
        <v>45</v>
      </c>
      <c r="B187">
        <v>3</v>
      </c>
      <c r="C187">
        <v>17.899999999999999</v>
      </c>
      <c r="D187">
        <v>23.3</v>
      </c>
      <c r="E187" s="1">
        <v>0.60416666666666663</v>
      </c>
      <c r="F187" s="2">
        <v>14.4</v>
      </c>
      <c r="G187" s="1">
        <v>0.97916666666666663</v>
      </c>
      <c r="H187">
        <v>1.5</v>
      </c>
      <c r="I187">
        <v>1</v>
      </c>
      <c r="J187">
        <v>0</v>
      </c>
      <c r="K187">
        <v>1.6</v>
      </c>
      <c r="L187">
        <v>20.9</v>
      </c>
      <c r="M187" s="1">
        <v>0.66666666666666663</v>
      </c>
      <c r="N187" t="s">
        <v>23</v>
      </c>
    </row>
    <row r="188" spans="1:14" x14ac:dyDescent="0.25">
      <c r="A188" t="s">
        <v>45</v>
      </c>
      <c r="B188">
        <v>4</v>
      </c>
      <c r="C188">
        <v>14.6</v>
      </c>
      <c r="D188">
        <v>16.600000000000001</v>
      </c>
      <c r="E188" s="1">
        <v>0.5625</v>
      </c>
      <c r="F188" s="2">
        <v>13.1</v>
      </c>
      <c r="G188" s="1">
        <v>0.27083333333333331</v>
      </c>
      <c r="H188">
        <v>3.7</v>
      </c>
      <c r="I188">
        <v>0</v>
      </c>
      <c r="J188">
        <v>0.4</v>
      </c>
      <c r="K188">
        <v>1</v>
      </c>
      <c r="L188">
        <v>14.5</v>
      </c>
      <c r="M188" s="1">
        <v>0.39583333333333331</v>
      </c>
      <c r="N188" t="s">
        <v>23</v>
      </c>
    </row>
    <row r="189" spans="1:14" x14ac:dyDescent="0.25">
      <c r="A189" t="s">
        <v>45</v>
      </c>
      <c r="B189">
        <v>5</v>
      </c>
      <c r="C189">
        <v>15.1</v>
      </c>
      <c r="D189">
        <v>16.399999999999999</v>
      </c>
      <c r="E189" s="1">
        <v>0.60416666666666663</v>
      </c>
      <c r="F189" s="2">
        <v>14</v>
      </c>
      <c r="G189" s="1">
        <v>0.29166666666666669</v>
      </c>
      <c r="H189">
        <v>3.2</v>
      </c>
      <c r="I189">
        <v>0</v>
      </c>
      <c r="J189">
        <v>7.6</v>
      </c>
      <c r="K189">
        <v>2.9</v>
      </c>
      <c r="L189">
        <v>27.4</v>
      </c>
      <c r="M189" s="1">
        <v>0.5625</v>
      </c>
      <c r="N189" t="s">
        <v>33</v>
      </c>
    </row>
    <row r="190" spans="1:14" x14ac:dyDescent="0.25">
      <c r="A190" t="s">
        <v>45</v>
      </c>
      <c r="B190">
        <v>6</v>
      </c>
      <c r="C190">
        <v>10.6</v>
      </c>
      <c r="D190">
        <v>14.7</v>
      </c>
      <c r="E190" s="1">
        <v>2.0833333333333332E-2</v>
      </c>
      <c r="F190" s="2">
        <v>8.4</v>
      </c>
      <c r="G190" s="1">
        <v>0.35416666666666669</v>
      </c>
      <c r="H190">
        <v>7.8</v>
      </c>
      <c r="I190">
        <v>0</v>
      </c>
      <c r="J190">
        <v>2.4</v>
      </c>
      <c r="K190">
        <v>2.6</v>
      </c>
      <c r="L190">
        <v>29</v>
      </c>
      <c r="M190" s="1">
        <v>0.4375</v>
      </c>
      <c r="N190" t="s">
        <v>33</v>
      </c>
    </row>
    <row r="191" spans="1:14" x14ac:dyDescent="0.25">
      <c r="A191" t="s">
        <v>45</v>
      </c>
      <c r="B191">
        <v>7</v>
      </c>
      <c r="C191">
        <v>10.7</v>
      </c>
      <c r="D191">
        <v>14.8</v>
      </c>
      <c r="E191" s="1">
        <v>0.5625</v>
      </c>
      <c r="F191" s="2">
        <v>8.1999999999999993</v>
      </c>
      <c r="G191" s="1">
        <v>0.89583333333333337</v>
      </c>
      <c r="H191">
        <v>7.6</v>
      </c>
      <c r="I191">
        <v>0</v>
      </c>
      <c r="J191">
        <v>0</v>
      </c>
      <c r="K191">
        <v>1.3</v>
      </c>
      <c r="L191">
        <v>22.5</v>
      </c>
      <c r="M191" s="1">
        <v>0.47916666666666669</v>
      </c>
      <c r="N191" t="s">
        <v>33</v>
      </c>
    </row>
    <row r="192" spans="1:14" x14ac:dyDescent="0.25">
      <c r="A192" t="s">
        <v>45</v>
      </c>
      <c r="B192">
        <v>8</v>
      </c>
      <c r="C192">
        <v>12.2</v>
      </c>
      <c r="D192">
        <v>15.3</v>
      </c>
      <c r="E192" s="1">
        <v>0.58333333333333337</v>
      </c>
      <c r="F192" s="2">
        <v>8.3000000000000007</v>
      </c>
      <c r="G192" s="1">
        <v>2.0833333333333332E-2</v>
      </c>
      <c r="H192">
        <v>6.2</v>
      </c>
      <c r="I192">
        <v>0</v>
      </c>
      <c r="J192">
        <v>0.8</v>
      </c>
      <c r="K192">
        <v>0.3</v>
      </c>
      <c r="L192">
        <v>11.3</v>
      </c>
      <c r="M192" s="1">
        <v>0.14583333333333334</v>
      </c>
      <c r="N192" t="s">
        <v>33</v>
      </c>
    </row>
    <row r="193" spans="1:14" x14ac:dyDescent="0.25">
      <c r="A193" t="s">
        <v>45</v>
      </c>
      <c r="B193">
        <v>9</v>
      </c>
      <c r="C193">
        <v>15.4</v>
      </c>
      <c r="D193">
        <v>17.8</v>
      </c>
      <c r="E193" s="1">
        <v>0.5</v>
      </c>
      <c r="F193" s="2">
        <v>13.7</v>
      </c>
      <c r="G193" s="1">
        <v>0.3125</v>
      </c>
      <c r="H193">
        <v>2.9</v>
      </c>
      <c r="I193">
        <v>0</v>
      </c>
      <c r="J193">
        <v>0</v>
      </c>
      <c r="K193">
        <v>1.6</v>
      </c>
      <c r="L193">
        <v>16.100000000000001</v>
      </c>
      <c r="M193" s="1">
        <v>0.47916666666666669</v>
      </c>
      <c r="N193" t="s">
        <v>33</v>
      </c>
    </row>
    <row r="194" spans="1:14" x14ac:dyDescent="0.25">
      <c r="A194" t="s">
        <v>45</v>
      </c>
      <c r="B194">
        <v>10</v>
      </c>
      <c r="C194">
        <v>15.1</v>
      </c>
      <c r="D194">
        <v>16.899999999999999</v>
      </c>
      <c r="E194" s="1">
        <v>0.625</v>
      </c>
      <c r="F194" s="2">
        <v>14.2</v>
      </c>
      <c r="G194" s="1">
        <v>0.27083333333333331</v>
      </c>
      <c r="H194">
        <v>3.2</v>
      </c>
      <c r="I194">
        <v>0</v>
      </c>
      <c r="J194">
        <v>0</v>
      </c>
      <c r="K194">
        <v>2.6</v>
      </c>
      <c r="L194">
        <v>22.5</v>
      </c>
      <c r="M194" s="1">
        <v>0.625</v>
      </c>
      <c r="N194" t="s">
        <v>31</v>
      </c>
    </row>
    <row r="195" spans="1:14" x14ac:dyDescent="0.25">
      <c r="A195" t="s">
        <v>45</v>
      </c>
      <c r="B195">
        <v>11</v>
      </c>
      <c r="C195">
        <v>15</v>
      </c>
      <c r="D195">
        <v>17.899999999999999</v>
      </c>
      <c r="E195" s="1">
        <v>0.47916666666666669</v>
      </c>
      <c r="F195" s="2">
        <v>12.9</v>
      </c>
      <c r="G195" s="1">
        <v>0.89583333333333337</v>
      </c>
      <c r="H195">
        <v>3.3</v>
      </c>
      <c r="I195">
        <v>0</v>
      </c>
      <c r="J195">
        <v>0</v>
      </c>
      <c r="K195">
        <v>1.9</v>
      </c>
      <c r="L195">
        <v>19.3</v>
      </c>
      <c r="M195" s="1">
        <v>0.41666666666666669</v>
      </c>
      <c r="N195" t="s">
        <v>31</v>
      </c>
    </row>
    <row r="196" spans="1:14" x14ac:dyDescent="0.25">
      <c r="A196" t="s">
        <v>45</v>
      </c>
      <c r="B196">
        <v>12</v>
      </c>
      <c r="C196">
        <v>14.9</v>
      </c>
      <c r="D196">
        <v>19.5</v>
      </c>
      <c r="E196" s="1">
        <v>0.54166666666666663</v>
      </c>
      <c r="F196" s="2">
        <v>12.2</v>
      </c>
      <c r="G196" s="1">
        <v>0.27083333333333331</v>
      </c>
      <c r="H196">
        <v>3.5</v>
      </c>
      <c r="I196">
        <v>0.1</v>
      </c>
      <c r="J196">
        <v>0.2</v>
      </c>
      <c r="K196">
        <v>0.3</v>
      </c>
      <c r="L196">
        <v>17.7</v>
      </c>
      <c r="M196" s="1">
        <v>0.54166666666666663</v>
      </c>
      <c r="N196" t="s">
        <v>33</v>
      </c>
    </row>
    <row r="197" spans="1:14" x14ac:dyDescent="0.25">
      <c r="A197" t="s">
        <v>45</v>
      </c>
      <c r="B197">
        <v>13</v>
      </c>
      <c r="C197">
        <v>13.8</v>
      </c>
      <c r="D197">
        <v>16.399999999999999</v>
      </c>
      <c r="E197" s="1">
        <v>0.64583333333333337</v>
      </c>
      <c r="F197" s="2">
        <v>12.1</v>
      </c>
      <c r="G197" s="1">
        <v>2.0833333333333332E-2</v>
      </c>
      <c r="H197">
        <v>4.5</v>
      </c>
      <c r="I197">
        <v>0</v>
      </c>
      <c r="J197">
        <v>2.8</v>
      </c>
      <c r="K197">
        <v>0.5</v>
      </c>
      <c r="L197">
        <v>6.4</v>
      </c>
      <c r="M197" s="1">
        <v>0.4375</v>
      </c>
      <c r="N197" t="s">
        <v>34</v>
      </c>
    </row>
    <row r="198" spans="1:14" x14ac:dyDescent="0.25">
      <c r="A198" t="s">
        <v>45</v>
      </c>
      <c r="B198">
        <v>14</v>
      </c>
      <c r="C198">
        <v>12.1</v>
      </c>
      <c r="D198">
        <v>15.7</v>
      </c>
      <c r="E198" s="1">
        <v>0.64583333333333337</v>
      </c>
      <c r="F198" s="2">
        <v>7.1</v>
      </c>
      <c r="G198" s="1">
        <v>0</v>
      </c>
      <c r="H198">
        <v>6.3</v>
      </c>
      <c r="I198">
        <v>0</v>
      </c>
      <c r="J198">
        <v>0</v>
      </c>
      <c r="K198">
        <v>1.3</v>
      </c>
      <c r="L198">
        <v>14.5</v>
      </c>
      <c r="M198" s="1">
        <v>0.47916666666666669</v>
      </c>
      <c r="N198" t="s">
        <v>33</v>
      </c>
    </row>
    <row r="199" spans="1:14" x14ac:dyDescent="0.25">
      <c r="A199" t="s">
        <v>45</v>
      </c>
      <c r="B199">
        <v>15</v>
      </c>
      <c r="C199">
        <v>8.9</v>
      </c>
      <c r="D199">
        <v>13.7</v>
      </c>
      <c r="E199" s="1">
        <v>0.64583333333333337</v>
      </c>
      <c r="F199" s="2">
        <v>4.9000000000000004</v>
      </c>
      <c r="G199" s="1">
        <v>8.3333333333333329E-2</v>
      </c>
      <c r="H199">
        <v>9.4</v>
      </c>
      <c r="I199">
        <v>0</v>
      </c>
      <c r="J199">
        <v>0</v>
      </c>
      <c r="K199">
        <v>0.2</v>
      </c>
      <c r="L199">
        <v>6.4</v>
      </c>
      <c r="M199" s="1">
        <v>0.58333333333333337</v>
      </c>
      <c r="N199" t="s">
        <v>33</v>
      </c>
    </row>
    <row r="200" spans="1:14" x14ac:dyDescent="0.25">
      <c r="A200" t="s">
        <v>45</v>
      </c>
      <c r="B200">
        <v>16</v>
      </c>
      <c r="C200">
        <v>11.6</v>
      </c>
      <c r="D200">
        <v>17.399999999999999</v>
      </c>
      <c r="E200" s="1">
        <v>0.64583333333333337</v>
      </c>
      <c r="F200" s="2">
        <v>7.3</v>
      </c>
      <c r="G200" s="1">
        <v>8.3333333333333329E-2</v>
      </c>
      <c r="H200">
        <v>6.8</v>
      </c>
      <c r="I200">
        <v>0</v>
      </c>
      <c r="J200">
        <v>0.2</v>
      </c>
      <c r="K200">
        <v>0.3</v>
      </c>
      <c r="L200">
        <v>9.6999999999999993</v>
      </c>
      <c r="M200" s="1">
        <v>0.5</v>
      </c>
      <c r="N200" t="s">
        <v>23</v>
      </c>
    </row>
    <row r="201" spans="1:14" x14ac:dyDescent="0.25">
      <c r="A201" t="s">
        <v>45</v>
      </c>
      <c r="B201">
        <v>17</v>
      </c>
      <c r="C201">
        <v>11.4</v>
      </c>
      <c r="D201">
        <v>14.2</v>
      </c>
      <c r="E201" s="1">
        <v>0.5625</v>
      </c>
      <c r="F201" s="2">
        <v>8.1</v>
      </c>
      <c r="G201" s="1">
        <v>0</v>
      </c>
      <c r="H201">
        <v>6.9</v>
      </c>
      <c r="I201">
        <v>0</v>
      </c>
      <c r="J201">
        <v>9.8000000000000007</v>
      </c>
      <c r="K201">
        <v>2.9</v>
      </c>
      <c r="L201">
        <v>22.5</v>
      </c>
      <c r="M201" s="1">
        <v>0.70833333333333337</v>
      </c>
      <c r="N201" t="s">
        <v>33</v>
      </c>
    </row>
    <row r="202" spans="1:14" x14ac:dyDescent="0.25">
      <c r="A202" t="s">
        <v>45</v>
      </c>
      <c r="B202">
        <v>18</v>
      </c>
      <c r="C202">
        <v>7.6</v>
      </c>
      <c r="D202">
        <v>12.2</v>
      </c>
      <c r="E202" s="1">
        <v>0.60416666666666663</v>
      </c>
      <c r="F202" s="2">
        <v>4.9000000000000004</v>
      </c>
      <c r="G202" s="1">
        <v>0.95833333333333337</v>
      </c>
      <c r="H202">
        <v>10.7</v>
      </c>
      <c r="I202">
        <v>0</v>
      </c>
      <c r="J202">
        <v>0.6</v>
      </c>
      <c r="K202">
        <v>1.3</v>
      </c>
      <c r="L202">
        <v>24.1</v>
      </c>
      <c r="M202" s="1">
        <v>0.54166666666666663</v>
      </c>
      <c r="N202" t="s">
        <v>33</v>
      </c>
    </row>
    <row r="203" spans="1:14" x14ac:dyDescent="0.25">
      <c r="A203" t="s">
        <v>45</v>
      </c>
      <c r="B203">
        <v>19</v>
      </c>
      <c r="C203">
        <v>5.8</v>
      </c>
      <c r="D203">
        <v>10.8</v>
      </c>
      <c r="E203" s="1">
        <v>0.47916666666666669</v>
      </c>
      <c r="F203" s="2">
        <v>2.6</v>
      </c>
      <c r="G203" s="1">
        <v>0.97916666666666663</v>
      </c>
      <c r="H203">
        <v>12.5</v>
      </c>
      <c r="I203">
        <v>0</v>
      </c>
      <c r="J203">
        <v>2.8</v>
      </c>
      <c r="K203">
        <v>0.2</v>
      </c>
      <c r="L203">
        <v>11.3</v>
      </c>
      <c r="M203" s="1">
        <v>0.5</v>
      </c>
      <c r="N203" t="s">
        <v>33</v>
      </c>
    </row>
    <row r="204" spans="1:14" x14ac:dyDescent="0.25">
      <c r="A204" t="s">
        <v>45</v>
      </c>
      <c r="B204">
        <v>20</v>
      </c>
      <c r="C204">
        <v>6.4</v>
      </c>
      <c r="D204">
        <v>12.3</v>
      </c>
      <c r="E204" s="1">
        <v>0.5625</v>
      </c>
      <c r="F204" s="2">
        <v>2.2000000000000002</v>
      </c>
      <c r="G204" s="1">
        <v>8.3333333333333329E-2</v>
      </c>
      <c r="H204">
        <v>11.9</v>
      </c>
      <c r="I204">
        <v>0</v>
      </c>
      <c r="J204">
        <v>0.2</v>
      </c>
      <c r="K204">
        <v>0</v>
      </c>
      <c r="L204">
        <v>8</v>
      </c>
      <c r="M204" s="1">
        <v>0.54166666666666663</v>
      </c>
      <c r="N204" t="s">
        <v>33</v>
      </c>
    </row>
    <row r="205" spans="1:14" x14ac:dyDescent="0.25">
      <c r="A205" t="s">
        <v>45</v>
      </c>
      <c r="B205">
        <v>21</v>
      </c>
      <c r="C205">
        <v>10.1</v>
      </c>
      <c r="D205">
        <v>13.4</v>
      </c>
      <c r="E205" s="1">
        <v>0.52083333333333337</v>
      </c>
      <c r="F205" s="2">
        <v>7.1</v>
      </c>
      <c r="G205" s="1">
        <v>2.0833333333333332E-2</v>
      </c>
      <c r="H205">
        <v>8.3000000000000007</v>
      </c>
      <c r="I205">
        <v>0</v>
      </c>
      <c r="J205">
        <v>0</v>
      </c>
      <c r="K205">
        <v>1.6</v>
      </c>
      <c r="L205">
        <v>14.5</v>
      </c>
      <c r="M205" s="1">
        <v>0.45833333333333331</v>
      </c>
      <c r="N205" t="s">
        <v>23</v>
      </c>
    </row>
    <row r="206" spans="1:14" x14ac:dyDescent="0.25">
      <c r="A206" t="s">
        <v>45</v>
      </c>
      <c r="B206">
        <v>22</v>
      </c>
      <c r="C206">
        <v>9.6</v>
      </c>
      <c r="D206">
        <v>13.1</v>
      </c>
      <c r="E206" s="1">
        <v>0.625</v>
      </c>
      <c r="F206" s="2">
        <v>6.9</v>
      </c>
      <c r="G206" s="1">
        <v>0.375</v>
      </c>
      <c r="H206">
        <v>8.6999999999999993</v>
      </c>
      <c r="I206">
        <v>0</v>
      </c>
      <c r="J206">
        <v>0</v>
      </c>
      <c r="K206">
        <v>3.4</v>
      </c>
      <c r="L206">
        <v>20.9</v>
      </c>
      <c r="M206" s="1">
        <v>0.97916666666666663</v>
      </c>
      <c r="N206" t="s">
        <v>33</v>
      </c>
    </row>
    <row r="207" spans="1:14" x14ac:dyDescent="0.25">
      <c r="A207" t="s">
        <v>45</v>
      </c>
      <c r="B207">
        <v>23</v>
      </c>
      <c r="C207">
        <v>13.6</v>
      </c>
      <c r="D207">
        <v>16.7</v>
      </c>
      <c r="E207" s="1">
        <v>0.66666666666666663</v>
      </c>
      <c r="F207" s="2">
        <v>11.5</v>
      </c>
      <c r="G207" s="1">
        <v>2.0833333333333332E-2</v>
      </c>
      <c r="H207">
        <v>4.8</v>
      </c>
      <c r="I207">
        <v>0</v>
      </c>
      <c r="J207">
        <v>0</v>
      </c>
      <c r="K207">
        <v>5.3</v>
      </c>
      <c r="L207">
        <v>32.200000000000003</v>
      </c>
      <c r="M207" s="1">
        <v>0.875</v>
      </c>
      <c r="N207" t="s">
        <v>33</v>
      </c>
    </row>
    <row r="208" spans="1:14" x14ac:dyDescent="0.25">
      <c r="A208" t="s">
        <v>45</v>
      </c>
      <c r="B208">
        <v>24</v>
      </c>
      <c r="C208">
        <v>13.7</v>
      </c>
      <c r="D208">
        <v>16.8</v>
      </c>
      <c r="E208" s="1">
        <v>0.60416666666666663</v>
      </c>
      <c r="F208" s="2">
        <v>11.3</v>
      </c>
      <c r="G208" s="1">
        <v>0</v>
      </c>
      <c r="H208">
        <v>4.7</v>
      </c>
      <c r="I208">
        <v>0</v>
      </c>
      <c r="J208">
        <v>4.5999999999999996</v>
      </c>
      <c r="K208">
        <v>5.3</v>
      </c>
      <c r="L208">
        <v>38.6</v>
      </c>
      <c r="M208" s="1">
        <v>0.8125</v>
      </c>
      <c r="N208" t="s">
        <v>33</v>
      </c>
    </row>
    <row r="209" spans="1:14" x14ac:dyDescent="0.25">
      <c r="A209" t="s">
        <v>45</v>
      </c>
      <c r="B209">
        <v>25</v>
      </c>
      <c r="C209">
        <v>9.4</v>
      </c>
      <c r="D209">
        <v>13.1</v>
      </c>
      <c r="E209" s="1">
        <v>0.54166666666666663</v>
      </c>
      <c r="F209" s="2">
        <v>4.4000000000000004</v>
      </c>
      <c r="G209" s="1">
        <v>0.97916666666666663</v>
      </c>
      <c r="H209">
        <v>8.9</v>
      </c>
      <c r="I209">
        <v>0</v>
      </c>
      <c r="J209">
        <v>6.8</v>
      </c>
      <c r="K209">
        <v>1.6</v>
      </c>
      <c r="L209">
        <v>17.7</v>
      </c>
      <c r="M209" s="1">
        <v>0.35416666666666669</v>
      </c>
      <c r="N209" t="s">
        <v>24</v>
      </c>
    </row>
    <row r="210" spans="1:14" x14ac:dyDescent="0.25">
      <c r="A210" t="s">
        <v>45</v>
      </c>
      <c r="B210">
        <v>26</v>
      </c>
      <c r="C210">
        <v>7.7</v>
      </c>
      <c r="D210">
        <v>13.1</v>
      </c>
      <c r="E210" s="1">
        <v>0.64583333333333337</v>
      </c>
      <c r="F210" s="2">
        <v>4.3</v>
      </c>
      <c r="G210" s="1">
        <v>0.29166666666666669</v>
      </c>
      <c r="H210">
        <v>10.7</v>
      </c>
      <c r="I210">
        <v>0</v>
      </c>
      <c r="J210">
        <v>1</v>
      </c>
      <c r="K210">
        <v>1</v>
      </c>
      <c r="L210">
        <v>14.5</v>
      </c>
      <c r="M210" s="1">
        <v>0.64583333333333337</v>
      </c>
      <c r="N210" t="s">
        <v>23</v>
      </c>
    </row>
    <row r="211" spans="1:14" x14ac:dyDescent="0.25">
      <c r="A211" t="s">
        <v>45</v>
      </c>
      <c r="B211">
        <v>27</v>
      </c>
      <c r="C211">
        <v>9.8000000000000007</v>
      </c>
      <c r="D211">
        <v>11</v>
      </c>
      <c r="E211" s="1">
        <v>0.70833333333333337</v>
      </c>
      <c r="F211" s="2">
        <v>8.1</v>
      </c>
      <c r="G211" s="1">
        <v>0</v>
      </c>
      <c r="H211">
        <v>8.5</v>
      </c>
      <c r="I211">
        <v>0</v>
      </c>
      <c r="J211">
        <v>20.6</v>
      </c>
      <c r="K211">
        <v>0.6</v>
      </c>
      <c r="L211">
        <v>11.3</v>
      </c>
      <c r="M211" s="1">
        <v>4.1666666666666664E-2</v>
      </c>
      <c r="N211" t="s">
        <v>24</v>
      </c>
    </row>
    <row r="212" spans="1:14" x14ac:dyDescent="0.25">
      <c r="A212" t="s">
        <v>45</v>
      </c>
      <c r="B212">
        <v>28</v>
      </c>
      <c r="C212">
        <v>7.9</v>
      </c>
      <c r="D212">
        <v>13.3</v>
      </c>
      <c r="E212" s="1">
        <v>0.64583333333333337</v>
      </c>
      <c r="F212" s="2">
        <v>4.2</v>
      </c>
      <c r="G212" s="1">
        <v>0.35416666666666669</v>
      </c>
      <c r="H212">
        <v>10.4</v>
      </c>
      <c r="I212">
        <v>0</v>
      </c>
      <c r="J212">
        <v>0.2</v>
      </c>
      <c r="K212">
        <v>0.2</v>
      </c>
      <c r="L212">
        <v>9.6999999999999993</v>
      </c>
      <c r="M212" s="1">
        <v>0.5625</v>
      </c>
      <c r="N212" t="s">
        <v>33</v>
      </c>
    </row>
    <row r="213" spans="1:14" x14ac:dyDescent="0.25">
      <c r="A213" t="s">
        <v>45</v>
      </c>
      <c r="B213">
        <v>29</v>
      </c>
      <c r="C213">
        <v>9.9</v>
      </c>
      <c r="D213">
        <v>12.9</v>
      </c>
      <c r="E213" s="1">
        <v>0</v>
      </c>
      <c r="F213" s="2">
        <v>6.4</v>
      </c>
      <c r="G213" s="1">
        <v>8.3333333333333329E-2</v>
      </c>
      <c r="H213">
        <v>8.4</v>
      </c>
      <c r="I213">
        <v>0</v>
      </c>
      <c r="J213">
        <v>3.8</v>
      </c>
      <c r="K213">
        <v>2.9</v>
      </c>
      <c r="L213">
        <v>20.9</v>
      </c>
      <c r="M213" s="1">
        <v>0.60416666666666663</v>
      </c>
      <c r="N213" t="s">
        <v>30</v>
      </c>
    </row>
    <row r="214" spans="1:14" x14ac:dyDescent="0.25">
      <c r="A214" t="s">
        <v>45</v>
      </c>
      <c r="B214">
        <v>30</v>
      </c>
      <c r="C214">
        <v>13.7</v>
      </c>
      <c r="D214">
        <v>15.6</v>
      </c>
      <c r="E214" s="1">
        <v>0.60416666666666663</v>
      </c>
      <c r="F214" s="2">
        <v>12.8</v>
      </c>
      <c r="G214" s="1">
        <v>0.72916666666666663</v>
      </c>
      <c r="H214">
        <v>4.5999999999999996</v>
      </c>
      <c r="I214">
        <v>0</v>
      </c>
      <c r="J214">
        <v>4.8</v>
      </c>
      <c r="K214">
        <v>1.9</v>
      </c>
      <c r="L214">
        <v>14.5</v>
      </c>
      <c r="M214" s="1">
        <v>8.3333333333333329E-2</v>
      </c>
      <c r="N214" t="s">
        <v>30</v>
      </c>
    </row>
    <row r="215" spans="1:14" x14ac:dyDescent="0.25">
      <c r="A215" t="s">
        <v>45</v>
      </c>
      <c r="B215">
        <v>31</v>
      </c>
      <c r="C215">
        <v>13.3</v>
      </c>
      <c r="D215">
        <v>14.3</v>
      </c>
      <c r="E215" s="1">
        <v>2.0833333333333332E-2</v>
      </c>
      <c r="F215" s="2">
        <v>12.4</v>
      </c>
      <c r="G215" s="1">
        <v>0.77083333333333337</v>
      </c>
      <c r="H215">
        <v>5</v>
      </c>
      <c r="I215">
        <v>0</v>
      </c>
      <c r="J215">
        <v>10.199999999999999</v>
      </c>
      <c r="K215">
        <v>3.9</v>
      </c>
      <c r="L215">
        <v>17.7</v>
      </c>
      <c r="M215" s="1">
        <v>0.25</v>
      </c>
      <c r="N215" t="s">
        <v>35</v>
      </c>
    </row>
    <row r="216" spans="1:14" x14ac:dyDescent="0.25">
      <c r="A216" t="s">
        <v>46</v>
      </c>
      <c r="B216">
        <v>1</v>
      </c>
      <c r="C216">
        <v>10.199999999999999</v>
      </c>
      <c r="D216">
        <v>13.9</v>
      </c>
      <c r="E216" s="1">
        <v>0.58333333333333337</v>
      </c>
      <c r="F216" s="2">
        <v>7.7</v>
      </c>
      <c r="G216" s="1">
        <v>0.95833333333333337</v>
      </c>
      <c r="H216">
        <v>8.1</v>
      </c>
      <c r="I216">
        <v>0</v>
      </c>
      <c r="J216">
        <v>4.2</v>
      </c>
      <c r="K216">
        <v>0.6</v>
      </c>
      <c r="L216">
        <v>9.6999999999999993</v>
      </c>
      <c r="M216" s="1">
        <v>0.97916666666666663</v>
      </c>
      <c r="N216" t="s">
        <v>30</v>
      </c>
    </row>
    <row r="217" spans="1:14" x14ac:dyDescent="0.25">
      <c r="A217" t="s">
        <v>46</v>
      </c>
      <c r="B217">
        <v>2</v>
      </c>
      <c r="C217">
        <v>11.5</v>
      </c>
      <c r="D217">
        <v>13.7</v>
      </c>
      <c r="E217" s="1">
        <v>0.5625</v>
      </c>
      <c r="F217" s="2">
        <v>8.9</v>
      </c>
      <c r="G217" s="1">
        <v>2.0833333333333332E-2</v>
      </c>
      <c r="H217">
        <v>6.8</v>
      </c>
      <c r="I217">
        <v>0</v>
      </c>
      <c r="J217">
        <v>1.2</v>
      </c>
      <c r="K217">
        <v>4.8</v>
      </c>
      <c r="L217">
        <v>25.7</v>
      </c>
      <c r="M217" s="1">
        <v>0.5</v>
      </c>
      <c r="N217" t="s">
        <v>35</v>
      </c>
    </row>
    <row r="218" spans="1:14" x14ac:dyDescent="0.25">
      <c r="A218" t="s">
        <v>46</v>
      </c>
      <c r="B218">
        <v>3</v>
      </c>
      <c r="C218">
        <v>12.9</v>
      </c>
      <c r="D218">
        <v>14.3</v>
      </c>
      <c r="E218" s="1">
        <v>0.5625</v>
      </c>
      <c r="F218" s="2">
        <v>11.4</v>
      </c>
      <c r="G218" s="1">
        <v>0.8125</v>
      </c>
      <c r="H218">
        <v>5.4</v>
      </c>
      <c r="I218">
        <v>0</v>
      </c>
      <c r="J218">
        <v>9.4</v>
      </c>
      <c r="K218">
        <v>3.4</v>
      </c>
      <c r="L218">
        <v>24.1</v>
      </c>
      <c r="M218" s="1">
        <v>0.5</v>
      </c>
      <c r="N218" t="s">
        <v>35</v>
      </c>
    </row>
    <row r="219" spans="1:14" x14ac:dyDescent="0.25">
      <c r="A219" t="s">
        <v>46</v>
      </c>
      <c r="B219">
        <v>4</v>
      </c>
      <c r="C219">
        <v>10.9</v>
      </c>
      <c r="D219">
        <v>13.4</v>
      </c>
      <c r="E219" s="1">
        <v>0.58333333333333337</v>
      </c>
      <c r="F219" s="2">
        <v>7.8</v>
      </c>
      <c r="G219" s="1">
        <v>0.9375</v>
      </c>
      <c r="H219">
        <v>7.4</v>
      </c>
      <c r="I219">
        <v>0</v>
      </c>
      <c r="J219">
        <v>13.4</v>
      </c>
      <c r="K219">
        <v>0.2</v>
      </c>
      <c r="L219">
        <v>6.4</v>
      </c>
      <c r="M219" s="1">
        <v>0.39583333333333331</v>
      </c>
      <c r="N219" t="s">
        <v>35</v>
      </c>
    </row>
    <row r="220" spans="1:14" x14ac:dyDescent="0.25">
      <c r="A220" t="s">
        <v>46</v>
      </c>
      <c r="B220">
        <v>5</v>
      </c>
      <c r="C220">
        <v>8.8000000000000007</v>
      </c>
      <c r="D220">
        <v>11.3</v>
      </c>
      <c r="E220" s="1">
        <v>0.5625</v>
      </c>
      <c r="F220" s="2">
        <v>6.4</v>
      </c>
      <c r="G220" s="1">
        <v>0</v>
      </c>
      <c r="H220">
        <v>9.5</v>
      </c>
      <c r="I220">
        <v>0</v>
      </c>
      <c r="J220">
        <v>0</v>
      </c>
      <c r="K220">
        <v>0</v>
      </c>
      <c r="L220">
        <v>9.6999999999999993</v>
      </c>
      <c r="M220" s="1">
        <v>0.58333333333333337</v>
      </c>
      <c r="N220" t="s">
        <v>34</v>
      </c>
    </row>
    <row r="221" spans="1:14" x14ac:dyDescent="0.25">
      <c r="A221" t="s">
        <v>46</v>
      </c>
      <c r="B221">
        <v>6</v>
      </c>
      <c r="C221">
        <v>6.9</v>
      </c>
      <c r="D221">
        <v>11.1</v>
      </c>
      <c r="E221" s="1">
        <v>0.60416666666666663</v>
      </c>
      <c r="F221" s="2">
        <v>3.8</v>
      </c>
      <c r="G221" s="1">
        <v>0.95833333333333337</v>
      </c>
      <c r="H221">
        <v>11.4</v>
      </c>
      <c r="I221">
        <v>0</v>
      </c>
      <c r="J221">
        <v>0.4</v>
      </c>
      <c r="K221">
        <v>0.6</v>
      </c>
      <c r="L221">
        <v>9.6999999999999993</v>
      </c>
      <c r="M221" s="1">
        <v>0.60416666666666663</v>
      </c>
      <c r="N221" t="s">
        <v>34</v>
      </c>
    </row>
    <row r="222" spans="1:14" x14ac:dyDescent="0.25">
      <c r="A222" t="s">
        <v>46</v>
      </c>
      <c r="B222">
        <v>7</v>
      </c>
      <c r="C222">
        <v>6.3</v>
      </c>
      <c r="D222">
        <v>8.8000000000000007</v>
      </c>
      <c r="E222" s="1">
        <v>0</v>
      </c>
      <c r="F222" s="2">
        <v>3.1</v>
      </c>
      <c r="G222" s="1">
        <v>0.10416666666666667</v>
      </c>
      <c r="H222">
        <v>12</v>
      </c>
      <c r="I222">
        <v>0</v>
      </c>
      <c r="J222">
        <v>0.8</v>
      </c>
      <c r="K222">
        <v>0.6</v>
      </c>
      <c r="L222">
        <v>9.6999999999999993</v>
      </c>
      <c r="M222" s="1">
        <v>0.14583333333333334</v>
      </c>
      <c r="N222" t="s">
        <v>34</v>
      </c>
    </row>
    <row r="223" spans="1:14" x14ac:dyDescent="0.25">
      <c r="A223" t="s">
        <v>46</v>
      </c>
      <c r="B223">
        <v>8</v>
      </c>
      <c r="C223">
        <v>8.8000000000000007</v>
      </c>
      <c r="D223">
        <v>9.3000000000000007</v>
      </c>
      <c r="E223" s="1">
        <v>0.39583333333333331</v>
      </c>
      <c r="F223" s="2">
        <v>8.3000000000000007</v>
      </c>
      <c r="G223" s="1">
        <v>0.95833333333333337</v>
      </c>
      <c r="H223">
        <v>9.5</v>
      </c>
      <c r="I223">
        <v>0</v>
      </c>
      <c r="J223">
        <v>1.8</v>
      </c>
      <c r="K223">
        <v>0.8</v>
      </c>
      <c r="L223">
        <v>9.6999999999999993</v>
      </c>
      <c r="M223" s="1">
        <v>0.39583333333333331</v>
      </c>
      <c r="N223" t="s">
        <v>34</v>
      </c>
    </row>
    <row r="224" spans="1:14" x14ac:dyDescent="0.25">
      <c r="A224" t="s">
        <v>46</v>
      </c>
      <c r="B224">
        <v>9</v>
      </c>
      <c r="C224">
        <v>10.4</v>
      </c>
      <c r="D224">
        <v>12.5</v>
      </c>
      <c r="E224" s="1">
        <v>0.5625</v>
      </c>
      <c r="F224" s="2">
        <v>8.3000000000000007</v>
      </c>
      <c r="G224" s="1">
        <v>2.0833333333333332E-2</v>
      </c>
      <c r="H224">
        <v>7.9</v>
      </c>
      <c r="I224">
        <v>0</v>
      </c>
      <c r="J224">
        <v>3.2</v>
      </c>
      <c r="K224">
        <v>3.7</v>
      </c>
      <c r="L224">
        <v>22.5</v>
      </c>
      <c r="M224" s="1">
        <v>0.75</v>
      </c>
      <c r="N224" t="s">
        <v>35</v>
      </c>
    </row>
    <row r="225" spans="1:14" x14ac:dyDescent="0.25">
      <c r="A225" t="s">
        <v>46</v>
      </c>
      <c r="B225">
        <v>10</v>
      </c>
      <c r="C225">
        <v>11.3</v>
      </c>
      <c r="D225">
        <v>12.6</v>
      </c>
      <c r="E225" s="1">
        <v>0.58333333333333337</v>
      </c>
      <c r="F225" s="2">
        <v>10.199999999999999</v>
      </c>
      <c r="G225" s="1">
        <v>0.85416666666666663</v>
      </c>
      <c r="H225">
        <v>7</v>
      </c>
      <c r="I225">
        <v>0</v>
      </c>
      <c r="J225">
        <v>2.2000000000000002</v>
      </c>
      <c r="K225">
        <v>2.2999999999999998</v>
      </c>
      <c r="L225">
        <v>16.100000000000001</v>
      </c>
      <c r="M225" s="1">
        <v>0</v>
      </c>
      <c r="N225" t="s">
        <v>31</v>
      </c>
    </row>
    <row r="226" spans="1:14" x14ac:dyDescent="0.25">
      <c r="A226" t="s">
        <v>46</v>
      </c>
      <c r="B226">
        <v>11</v>
      </c>
      <c r="C226">
        <v>11.3</v>
      </c>
      <c r="D226">
        <v>12.2</v>
      </c>
      <c r="E226" s="1">
        <v>0.58333333333333337</v>
      </c>
      <c r="F226" s="2">
        <v>10.3</v>
      </c>
      <c r="G226" s="1">
        <v>4.1666666666666664E-2</v>
      </c>
      <c r="H226">
        <v>7.1</v>
      </c>
      <c r="I226">
        <v>0</v>
      </c>
      <c r="J226">
        <v>18</v>
      </c>
      <c r="K226">
        <v>4.5</v>
      </c>
      <c r="L226">
        <v>24.1</v>
      </c>
      <c r="M226" s="1">
        <v>0.39583333333333331</v>
      </c>
      <c r="N226" t="s">
        <v>35</v>
      </c>
    </row>
    <row r="227" spans="1:14" x14ac:dyDescent="0.25">
      <c r="A227" t="s">
        <v>46</v>
      </c>
      <c r="B227">
        <v>12</v>
      </c>
      <c r="C227">
        <v>11.2</v>
      </c>
      <c r="D227">
        <v>12.4</v>
      </c>
      <c r="E227" s="1">
        <v>0.5625</v>
      </c>
      <c r="F227" s="2">
        <v>10.1</v>
      </c>
      <c r="G227" s="1">
        <v>0.16666666666666666</v>
      </c>
      <c r="H227">
        <v>7.1</v>
      </c>
      <c r="I227">
        <v>0</v>
      </c>
      <c r="J227">
        <v>0.4</v>
      </c>
      <c r="K227">
        <v>2.1</v>
      </c>
      <c r="L227">
        <v>19.3</v>
      </c>
      <c r="M227" s="1">
        <v>0</v>
      </c>
      <c r="N227" t="s">
        <v>34</v>
      </c>
    </row>
    <row r="228" spans="1:14" x14ac:dyDescent="0.25">
      <c r="A228" t="s">
        <v>46</v>
      </c>
      <c r="B228">
        <v>13</v>
      </c>
      <c r="C228">
        <v>12.1</v>
      </c>
      <c r="D228">
        <v>15.1</v>
      </c>
      <c r="E228" s="1">
        <v>0.5625</v>
      </c>
      <c r="F228" s="2">
        <v>9.3000000000000007</v>
      </c>
      <c r="G228" s="1">
        <v>0</v>
      </c>
      <c r="H228">
        <v>6.3</v>
      </c>
      <c r="I228">
        <v>0</v>
      </c>
      <c r="J228">
        <v>0</v>
      </c>
      <c r="K228">
        <v>3.9</v>
      </c>
      <c r="L228">
        <v>20.9</v>
      </c>
      <c r="M228" s="1">
        <v>8.3333333333333329E-2</v>
      </c>
      <c r="N228" t="s">
        <v>31</v>
      </c>
    </row>
    <row r="229" spans="1:14" x14ac:dyDescent="0.25">
      <c r="A229" t="s">
        <v>46</v>
      </c>
      <c r="B229">
        <v>14</v>
      </c>
      <c r="C229">
        <v>8.1</v>
      </c>
      <c r="D229">
        <v>9.3000000000000007</v>
      </c>
      <c r="E229" s="1">
        <v>2.0833333333333332E-2</v>
      </c>
      <c r="F229" s="2">
        <v>7.5</v>
      </c>
      <c r="G229" s="1">
        <v>0.33333333333333331</v>
      </c>
      <c r="H229">
        <v>10.199999999999999</v>
      </c>
      <c r="I229">
        <v>0</v>
      </c>
      <c r="J229">
        <v>0</v>
      </c>
      <c r="K229">
        <v>1.9</v>
      </c>
      <c r="L229">
        <v>14.5</v>
      </c>
      <c r="M229" s="1">
        <v>4.1666666666666664E-2</v>
      </c>
      <c r="N229" t="s">
        <v>34</v>
      </c>
    </row>
    <row r="230" spans="1:14" x14ac:dyDescent="0.25">
      <c r="A230" t="s">
        <v>46</v>
      </c>
      <c r="B230">
        <v>15</v>
      </c>
      <c r="C230">
        <v>6.9</v>
      </c>
      <c r="D230">
        <v>9.1</v>
      </c>
      <c r="E230" s="1">
        <v>0.58333333333333337</v>
      </c>
      <c r="F230" s="2">
        <v>5.3</v>
      </c>
      <c r="G230" s="1">
        <v>0.91666666666666663</v>
      </c>
      <c r="H230">
        <v>11.4</v>
      </c>
      <c r="I230">
        <v>0</v>
      </c>
      <c r="J230">
        <v>0.2</v>
      </c>
      <c r="K230">
        <v>1.6</v>
      </c>
      <c r="L230">
        <v>14.5</v>
      </c>
      <c r="M230" s="1">
        <v>0.22916666666666666</v>
      </c>
      <c r="N230" t="s">
        <v>31</v>
      </c>
    </row>
    <row r="231" spans="1:14" x14ac:dyDescent="0.25">
      <c r="A231" t="s">
        <v>46</v>
      </c>
      <c r="B231">
        <v>16</v>
      </c>
      <c r="C231">
        <v>5.7</v>
      </c>
      <c r="D231">
        <v>10.199999999999999</v>
      </c>
      <c r="E231" s="1">
        <v>0</v>
      </c>
      <c r="F231" s="2">
        <v>4.3</v>
      </c>
      <c r="G231" s="1">
        <v>0.3125</v>
      </c>
      <c r="H231">
        <v>12.6</v>
      </c>
      <c r="I231">
        <v>0</v>
      </c>
      <c r="J231">
        <v>2.4</v>
      </c>
      <c r="K231">
        <v>1.3</v>
      </c>
      <c r="L231">
        <v>17.7</v>
      </c>
      <c r="M231" s="1">
        <v>0.89583333333333337</v>
      </c>
      <c r="N231" t="s">
        <v>34</v>
      </c>
    </row>
    <row r="232" spans="1:14" x14ac:dyDescent="0.25">
      <c r="A232" t="s">
        <v>46</v>
      </c>
      <c r="B232">
        <v>17</v>
      </c>
      <c r="C232">
        <v>9.8000000000000007</v>
      </c>
      <c r="D232">
        <v>11.5</v>
      </c>
      <c r="E232" s="1">
        <v>0.54166666666666663</v>
      </c>
      <c r="F232" s="2">
        <v>6.4</v>
      </c>
      <c r="G232" s="1">
        <v>0.33333333333333331</v>
      </c>
      <c r="H232">
        <v>8.6</v>
      </c>
      <c r="I232">
        <v>0</v>
      </c>
      <c r="J232">
        <v>0.6</v>
      </c>
      <c r="K232">
        <v>2.4</v>
      </c>
      <c r="L232">
        <v>22.5</v>
      </c>
      <c r="M232" s="1">
        <v>0.79166666666666663</v>
      </c>
      <c r="N232" t="s">
        <v>23</v>
      </c>
    </row>
    <row r="233" spans="1:14" x14ac:dyDescent="0.25">
      <c r="A233" t="s">
        <v>46</v>
      </c>
      <c r="B233">
        <v>18</v>
      </c>
      <c r="C233">
        <v>11.1</v>
      </c>
      <c r="D233">
        <v>13.4</v>
      </c>
      <c r="E233" s="1">
        <v>0.58333333333333337</v>
      </c>
      <c r="F233" s="2">
        <v>7.9</v>
      </c>
      <c r="G233" s="1">
        <v>0</v>
      </c>
      <c r="H233">
        <v>7.3</v>
      </c>
      <c r="I233">
        <v>0</v>
      </c>
      <c r="J233">
        <v>1</v>
      </c>
      <c r="K233">
        <v>3.2</v>
      </c>
      <c r="L233">
        <v>20.9</v>
      </c>
      <c r="M233" s="1">
        <v>2.0833333333333332E-2</v>
      </c>
      <c r="N233" t="s">
        <v>30</v>
      </c>
    </row>
    <row r="234" spans="1:14" x14ac:dyDescent="0.25">
      <c r="A234" t="s">
        <v>46</v>
      </c>
      <c r="B234">
        <v>19</v>
      </c>
      <c r="C234">
        <v>8.5</v>
      </c>
      <c r="D234">
        <v>11.9</v>
      </c>
      <c r="E234" s="1">
        <v>0.60416666666666663</v>
      </c>
      <c r="F234" s="2">
        <v>5.4</v>
      </c>
      <c r="G234" s="1">
        <v>0.97916666666666663</v>
      </c>
      <c r="H234">
        <v>9.8000000000000007</v>
      </c>
      <c r="I234">
        <v>0</v>
      </c>
      <c r="J234">
        <v>0.2</v>
      </c>
      <c r="K234">
        <v>1</v>
      </c>
      <c r="L234">
        <v>11.3</v>
      </c>
      <c r="M234" s="1">
        <v>0.3125</v>
      </c>
      <c r="N234" t="s">
        <v>30</v>
      </c>
    </row>
    <row r="235" spans="1:14" x14ac:dyDescent="0.25">
      <c r="A235" t="s">
        <v>46</v>
      </c>
      <c r="B235">
        <v>20</v>
      </c>
      <c r="C235">
        <v>8.8000000000000007</v>
      </c>
      <c r="D235">
        <v>10</v>
      </c>
      <c r="E235" s="1">
        <v>0.75</v>
      </c>
      <c r="F235" s="2">
        <v>6.9</v>
      </c>
      <c r="G235" s="1">
        <v>2.0833333333333332E-2</v>
      </c>
      <c r="H235">
        <v>9.5</v>
      </c>
      <c r="I235">
        <v>0</v>
      </c>
      <c r="J235">
        <v>0.4</v>
      </c>
      <c r="K235">
        <v>1.3</v>
      </c>
      <c r="L235">
        <v>11.3</v>
      </c>
      <c r="M235" s="1">
        <v>0.5625</v>
      </c>
      <c r="N235" t="s">
        <v>30</v>
      </c>
    </row>
    <row r="236" spans="1:14" x14ac:dyDescent="0.25">
      <c r="A236" t="s">
        <v>46</v>
      </c>
      <c r="B236">
        <v>21</v>
      </c>
      <c r="C236">
        <v>8.9</v>
      </c>
      <c r="D236">
        <v>9.8000000000000007</v>
      </c>
      <c r="E236" s="1">
        <v>0</v>
      </c>
      <c r="F236" s="2">
        <v>8.1</v>
      </c>
      <c r="G236" s="1">
        <v>0.70833333333333337</v>
      </c>
      <c r="H236">
        <v>9.4</v>
      </c>
      <c r="I236">
        <v>0</v>
      </c>
      <c r="J236">
        <v>14</v>
      </c>
      <c r="K236">
        <v>1.3</v>
      </c>
      <c r="L236">
        <v>16.100000000000001</v>
      </c>
      <c r="M236" s="1">
        <v>2.0833333333333332E-2</v>
      </c>
      <c r="N236" t="s">
        <v>30</v>
      </c>
    </row>
    <row r="237" spans="1:14" x14ac:dyDescent="0.25">
      <c r="A237" t="s">
        <v>46</v>
      </c>
      <c r="B237">
        <v>22</v>
      </c>
      <c r="C237">
        <v>8</v>
      </c>
      <c r="D237">
        <v>10.4</v>
      </c>
      <c r="E237" s="1">
        <v>0.5</v>
      </c>
      <c r="F237" s="2">
        <v>1.4</v>
      </c>
      <c r="G237" s="1">
        <v>0.9375</v>
      </c>
      <c r="H237">
        <v>10.3</v>
      </c>
      <c r="I237">
        <v>0</v>
      </c>
      <c r="J237">
        <v>8.8000000000000007</v>
      </c>
      <c r="K237">
        <v>0.2</v>
      </c>
      <c r="L237">
        <v>6.4</v>
      </c>
      <c r="M237" s="1">
        <v>2.0833333333333332E-2</v>
      </c>
      <c r="N237" t="s">
        <v>33</v>
      </c>
    </row>
    <row r="238" spans="1:14" x14ac:dyDescent="0.25">
      <c r="A238" t="s">
        <v>46</v>
      </c>
      <c r="B238">
        <v>23</v>
      </c>
      <c r="C238">
        <v>7.6</v>
      </c>
      <c r="D238">
        <v>10.4</v>
      </c>
      <c r="E238" s="1">
        <v>0.58333333333333337</v>
      </c>
      <c r="F238" s="2">
        <v>1.5</v>
      </c>
      <c r="G238" s="1">
        <v>0.125</v>
      </c>
      <c r="H238">
        <v>10.8</v>
      </c>
      <c r="I238">
        <v>0</v>
      </c>
      <c r="J238">
        <v>0.2</v>
      </c>
      <c r="K238">
        <v>1.3</v>
      </c>
      <c r="L238">
        <v>16.100000000000001</v>
      </c>
      <c r="M238" s="1">
        <v>0</v>
      </c>
      <c r="N238" t="s">
        <v>23</v>
      </c>
    </row>
    <row r="239" spans="1:14" x14ac:dyDescent="0.25">
      <c r="A239" t="s">
        <v>46</v>
      </c>
      <c r="B239">
        <v>24</v>
      </c>
      <c r="C239">
        <v>10.4</v>
      </c>
      <c r="D239">
        <v>11.8</v>
      </c>
      <c r="E239" s="1">
        <v>0.9375</v>
      </c>
      <c r="F239" s="2">
        <v>9.3000000000000007</v>
      </c>
      <c r="G239" s="1">
        <v>0.33333333333333331</v>
      </c>
      <c r="H239">
        <v>7.9</v>
      </c>
      <c r="I239">
        <v>0</v>
      </c>
      <c r="J239">
        <v>0</v>
      </c>
      <c r="K239">
        <v>3.1</v>
      </c>
      <c r="L239">
        <v>22.5</v>
      </c>
      <c r="M239" s="1">
        <v>0.875</v>
      </c>
      <c r="N239" t="s">
        <v>23</v>
      </c>
    </row>
    <row r="240" spans="1:14" x14ac:dyDescent="0.25">
      <c r="A240" t="s">
        <v>46</v>
      </c>
      <c r="B240">
        <v>25</v>
      </c>
      <c r="C240">
        <v>8.1999999999999993</v>
      </c>
      <c r="D240">
        <v>11.6</v>
      </c>
      <c r="E240" s="1">
        <v>2.0833333333333332E-2</v>
      </c>
      <c r="F240" s="2">
        <v>4.5999999999999996</v>
      </c>
      <c r="G240" s="1">
        <v>0.97916666666666663</v>
      </c>
      <c r="H240">
        <v>10.199999999999999</v>
      </c>
      <c r="I240">
        <v>0</v>
      </c>
      <c r="J240">
        <v>2.4</v>
      </c>
      <c r="K240">
        <v>1.3</v>
      </c>
      <c r="L240">
        <v>17.7</v>
      </c>
      <c r="M240" s="1">
        <v>0.10416666666666667</v>
      </c>
      <c r="N240" t="s">
        <v>24</v>
      </c>
    </row>
    <row r="241" spans="1:14" x14ac:dyDescent="0.25">
      <c r="A241" t="s">
        <v>46</v>
      </c>
      <c r="B241">
        <v>26</v>
      </c>
      <c r="C241">
        <v>9.5</v>
      </c>
      <c r="D241">
        <v>11.4</v>
      </c>
      <c r="E241" s="1">
        <v>0.54166666666666663</v>
      </c>
      <c r="F241" s="2">
        <v>6.1</v>
      </c>
      <c r="G241" s="1">
        <v>6.25E-2</v>
      </c>
      <c r="H241">
        <v>8.8000000000000007</v>
      </c>
      <c r="I241">
        <v>0</v>
      </c>
      <c r="J241">
        <v>0.6</v>
      </c>
      <c r="K241">
        <v>3.2</v>
      </c>
      <c r="L241">
        <v>27.4</v>
      </c>
      <c r="M241" s="1">
        <v>0.70833333333333337</v>
      </c>
      <c r="N241" t="s">
        <v>23</v>
      </c>
    </row>
    <row r="242" spans="1:14" x14ac:dyDescent="0.25">
      <c r="A242" t="s">
        <v>46</v>
      </c>
      <c r="B242">
        <v>27</v>
      </c>
      <c r="C242">
        <v>8.1</v>
      </c>
      <c r="D242">
        <v>12</v>
      </c>
      <c r="E242" s="1">
        <v>0.29166666666666669</v>
      </c>
      <c r="F242" s="2">
        <v>2.4</v>
      </c>
      <c r="G242" s="1">
        <v>0.83333333333333337</v>
      </c>
      <c r="H242">
        <v>10.3</v>
      </c>
      <c r="I242">
        <v>0</v>
      </c>
      <c r="J242">
        <v>0.4</v>
      </c>
      <c r="K242">
        <v>2.6</v>
      </c>
      <c r="L242">
        <v>40.200000000000003</v>
      </c>
      <c r="M242" s="1">
        <v>6.25E-2</v>
      </c>
      <c r="N242" t="s">
        <v>23</v>
      </c>
    </row>
    <row r="243" spans="1:14" x14ac:dyDescent="0.25">
      <c r="A243" t="s">
        <v>46</v>
      </c>
      <c r="B243">
        <v>28</v>
      </c>
      <c r="C243">
        <v>7.5</v>
      </c>
      <c r="D243">
        <v>11.6</v>
      </c>
      <c r="E243" s="1">
        <v>0.9375</v>
      </c>
      <c r="F243" s="2">
        <v>2.5</v>
      </c>
      <c r="G243" s="1">
        <v>2.0833333333333332E-2</v>
      </c>
      <c r="H243">
        <v>10.8</v>
      </c>
      <c r="I243">
        <v>0</v>
      </c>
      <c r="J243">
        <v>2</v>
      </c>
      <c r="K243">
        <v>1.9</v>
      </c>
      <c r="L243">
        <v>20.9</v>
      </c>
      <c r="M243" s="1">
        <v>0.97916666666666663</v>
      </c>
      <c r="N243" t="s">
        <v>23</v>
      </c>
    </row>
    <row r="244" spans="1:14" x14ac:dyDescent="0.25">
      <c r="A244" t="s">
        <v>46</v>
      </c>
      <c r="B244">
        <v>29</v>
      </c>
      <c r="C244">
        <v>8.9</v>
      </c>
      <c r="D244">
        <v>12</v>
      </c>
      <c r="E244" s="1">
        <v>0.5</v>
      </c>
      <c r="F244" s="2">
        <v>3.4</v>
      </c>
      <c r="G244" s="1">
        <v>0</v>
      </c>
      <c r="H244">
        <v>9.4</v>
      </c>
      <c r="I244">
        <v>0</v>
      </c>
      <c r="J244">
        <v>3.4</v>
      </c>
      <c r="K244">
        <v>4.3</v>
      </c>
      <c r="L244">
        <v>37</v>
      </c>
      <c r="M244" s="1">
        <v>0.5625</v>
      </c>
      <c r="N244" t="s">
        <v>23</v>
      </c>
    </row>
    <row r="245" spans="1:14" x14ac:dyDescent="0.25">
      <c r="A245" t="s">
        <v>46</v>
      </c>
      <c r="B245">
        <v>30</v>
      </c>
      <c r="C245">
        <v>7.7</v>
      </c>
      <c r="D245">
        <v>9.9</v>
      </c>
      <c r="E245" s="1">
        <v>0.58333333333333337</v>
      </c>
      <c r="F245" s="2">
        <v>3.9</v>
      </c>
      <c r="G245" s="1">
        <v>2.0833333333333332E-2</v>
      </c>
      <c r="H245">
        <v>10.6</v>
      </c>
      <c r="I245">
        <v>0</v>
      </c>
      <c r="J245">
        <v>12.2</v>
      </c>
      <c r="K245">
        <v>3.1</v>
      </c>
      <c r="L245">
        <v>29</v>
      </c>
      <c r="M245" s="1">
        <v>0.95833333333333337</v>
      </c>
      <c r="N245" t="s">
        <v>23</v>
      </c>
    </row>
    <row r="246" spans="1:14" x14ac:dyDescent="0.25">
      <c r="A246" t="s">
        <v>47</v>
      </c>
      <c r="B246">
        <v>1</v>
      </c>
      <c r="C246">
        <v>5.8</v>
      </c>
      <c r="D246">
        <v>9.3000000000000007</v>
      </c>
      <c r="E246" s="1">
        <v>0.10416666666666667</v>
      </c>
      <c r="F246" s="2">
        <v>2.8</v>
      </c>
      <c r="G246" s="1">
        <v>0.91666666666666663</v>
      </c>
      <c r="H246">
        <v>12.6</v>
      </c>
      <c r="I246">
        <v>0</v>
      </c>
      <c r="J246">
        <v>2.4</v>
      </c>
      <c r="K246">
        <v>0.6</v>
      </c>
      <c r="L246">
        <v>19.3</v>
      </c>
      <c r="M246" s="1">
        <v>6.25E-2</v>
      </c>
      <c r="N246" t="s">
        <v>23</v>
      </c>
    </row>
    <row r="247" spans="1:14" x14ac:dyDescent="0.25">
      <c r="A247" t="s">
        <v>47</v>
      </c>
      <c r="B247">
        <v>2</v>
      </c>
      <c r="C247">
        <v>4.5999999999999996</v>
      </c>
      <c r="D247">
        <v>9.5</v>
      </c>
      <c r="E247" s="1">
        <v>0</v>
      </c>
      <c r="F247" s="2">
        <v>0.3</v>
      </c>
      <c r="G247" s="1">
        <v>0.35416666666666669</v>
      </c>
      <c r="H247">
        <v>13.8</v>
      </c>
      <c r="I247">
        <v>0</v>
      </c>
      <c r="J247">
        <v>2.2000000000000002</v>
      </c>
      <c r="K247">
        <v>1.3</v>
      </c>
      <c r="L247">
        <v>22.5</v>
      </c>
      <c r="M247" s="1">
        <v>0.875</v>
      </c>
      <c r="N247" t="s">
        <v>23</v>
      </c>
    </row>
    <row r="248" spans="1:14" x14ac:dyDescent="0.25">
      <c r="A248" t="s">
        <v>47</v>
      </c>
      <c r="B248">
        <v>3</v>
      </c>
      <c r="C248">
        <v>8.8000000000000007</v>
      </c>
      <c r="D248">
        <v>10.3</v>
      </c>
      <c r="E248" s="1">
        <v>0.22916666666666666</v>
      </c>
      <c r="F248" s="2">
        <v>6.8</v>
      </c>
      <c r="G248" s="1">
        <v>0.85416666666666663</v>
      </c>
      <c r="H248">
        <v>9.6</v>
      </c>
      <c r="I248">
        <v>0</v>
      </c>
      <c r="J248">
        <v>1</v>
      </c>
      <c r="K248">
        <v>1.9</v>
      </c>
      <c r="L248">
        <v>30.6</v>
      </c>
      <c r="M248" s="1">
        <v>0.1875</v>
      </c>
      <c r="N248" t="s">
        <v>24</v>
      </c>
    </row>
    <row r="249" spans="1:14" x14ac:dyDescent="0.25">
      <c r="A249" t="s">
        <v>47</v>
      </c>
      <c r="B249">
        <v>4</v>
      </c>
      <c r="C249">
        <v>5.7</v>
      </c>
      <c r="D249">
        <v>8.6</v>
      </c>
      <c r="E249" s="1">
        <v>0.60416666666666663</v>
      </c>
      <c r="F249" s="2">
        <v>3</v>
      </c>
      <c r="G249" s="1">
        <v>0</v>
      </c>
      <c r="H249">
        <v>12.6</v>
      </c>
      <c r="I249">
        <v>0</v>
      </c>
      <c r="J249">
        <v>0</v>
      </c>
      <c r="K249">
        <v>1.3</v>
      </c>
      <c r="L249">
        <v>14.5</v>
      </c>
      <c r="M249" s="1">
        <v>0.14583333333333334</v>
      </c>
      <c r="N249" t="s">
        <v>24</v>
      </c>
    </row>
    <row r="250" spans="1:14" x14ac:dyDescent="0.25">
      <c r="A250" t="s">
        <v>47</v>
      </c>
      <c r="B250">
        <v>5</v>
      </c>
      <c r="C250">
        <v>3.4</v>
      </c>
      <c r="D250">
        <v>6.1</v>
      </c>
      <c r="E250" s="1">
        <v>0.58333333333333337</v>
      </c>
      <c r="F250" s="2">
        <v>1.8</v>
      </c>
      <c r="G250" s="1">
        <v>0.20833333333333334</v>
      </c>
      <c r="H250">
        <v>14.9</v>
      </c>
      <c r="I250">
        <v>0</v>
      </c>
      <c r="J250">
        <v>0.2</v>
      </c>
      <c r="K250">
        <v>1.6</v>
      </c>
      <c r="L250">
        <v>19.3</v>
      </c>
      <c r="M250" s="1">
        <v>0.52083333333333337</v>
      </c>
      <c r="N250" t="s">
        <v>24</v>
      </c>
    </row>
    <row r="251" spans="1:14" x14ac:dyDescent="0.25">
      <c r="A251" t="s">
        <v>47</v>
      </c>
      <c r="B251">
        <v>6</v>
      </c>
      <c r="C251">
        <v>5.0999999999999996</v>
      </c>
      <c r="D251">
        <v>7.7</v>
      </c>
      <c r="E251" s="1">
        <v>0</v>
      </c>
      <c r="F251" s="2">
        <v>3.1</v>
      </c>
      <c r="G251" s="1">
        <v>4.1666666666666664E-2</v>
      </c>
      <c r="H251">
        <v>13.3</v>
      </c>
      <c r="I251">
        <v>0</v>
      </c>
      <c r="J251">
        <v>0</v>
      </c>
      <c r="K251">
        <v>1.6</v>
      </c>
      <c r="L251">
        <v>16.100000000000001</v>
      </c>
      <c r="M251" s="1">
        <v>0.125</v>
      </c>
      <c r="N251" t="s">
        <v>24</v>
      </c>
    </row>
    <row r="252" spans="1:14" x14ac:dyDescent="0.25">
      <c r="A252" t="s">
        <v>47</v>
      </c>
      <c r="B252">
        <v>7</v>
      </c>
      <c r="C252">
        <v>5.8</v>
      </c>
      <c r="D252">
        <v>8.1</v>
      </c>
      <c r="E252" s="1">
        <v>0.125</v>
      </c>
      <c r="F252" s="2">
        <v>2.9</v>
      </c>
      <c r="G252" s="1">
        <v>0.91666666666666663</v>
      </c>
      <c r="H252">
        <v>12.6</v>
      </c>
      <c r="I252">
        <v>0</v>
      </c>
      <c r="J252">
        <v>1.4</v>
      </c>
      <c r="K252">
        <v>2.4</v>
      </c>
      <c r="L252">
        <v>27.4</v>
      </c>
      <c r="M252" s="1">
        <v>0.14583333333333334</v>
      </c>
      <c r="N252" t="s">
        <v>24</v>
      </c>
    </row>
    <row r="253" spans="1:14" x14ac:dyDescent="0.25">
      <c r="A253" t="s">
        <v>47</v>
      </c>
      <c r="B253">
        <v>8</v>
      </c>
      <c r="C253">
        <v>6.9</v>
      </c>
      <c r="D253">
        <v>10.5</v>
      </c>
      <c r="E253" s="1">
        <v>0.52083333333333337</v>
      </c>
      <c r="F253" s="2">
        <v>3.2</v>
      </c>
      <c r="G253" s="1">
        <v>0.10416666666666667</v>
      </c>
      <c r="H253">
        <v>11.4</v>
      </c>
      <c r="I253">
        <v>0</v>
      </c>
      <c r="J253">
        <v>4.2</v>
      </c>
      <c r="K253">
        <v>3.9</v>
      </c>
      <c r="L253">
        <v>33.799999999999997</v>
      </c>
      <c r="M253" s="1">
        <v>0.4375</v>
      </c>
      <c r="N253" t="s">
        <v>23</v>
      </c>
    </row>
    <row r="254" spans="1:14" x14ac:dyDescent="0.25">
      <c r="A254" t="s">
        <v>47</v>
      </c>
      <c r="B254">
        <v>9</v>
      </c>
      <c r="C254">
        <v>3.2</v>
      </c>
      <c r="D254">
        <v>6.3</v>
      </c>
      <c r="E254" s="1">
        <v>0.5</v>
      </c>
      <c r="F254" s="2">
        <v>-0.4</v>
      </c>
      <c r="G254" s="1">
        <v>0.95833333333333337</v>
      </c>
      <c r="H254">
        <v>15.1</v>
      </c>
      <c r="I254">
        <v>0</v>
      </c>
      <c r="J254">
        <v>0</v>
      </c>
      <c r="K254">
        <v>1.3</v>
      </c>
      <c r="L254">
        <v>14.5</v>
      </c>
      <c r="M254" s="1">
        <v>8.3333333333333329E-2</v>
      </c>
      <c r="N254" t="s">
        <v>23</v>
      </c>
    </row>
    <row r="255" spans="1:14" x14ac:dyDescent="0.25">
      <c r="A255" t="s">
        <v>47</v>
      </c>
      <c r="B255">
        <v>10</v>
      </c>
      <c r="C255">
        <v>2.4</v>
      </c>
      <c r="D255">
        <v>5.2</v>
      </c>
      <c r="E255" s="1">
        <v>0</v>
      </c>
      <c r="F255" s="2">
        <v>-0.8</v>
      </c>
      <c r="G255" s="1">
        <v>0.29166666666666669</v>
      </c>
      <c r="H255">
        <v>15.9</v>
      </c>
      <c r="I255">
        <v>0</v>
      </c>
      <c r="J255">
        <v>0</v>
      </c>
      <c r="K255">
        <v>0.2</v>
      </c>
      <c r="L255">
        <v>12.9</v>
      </c>
      <c r="M255" s="1">
        <v>0</v>
      </c>
      <c r="N255" t="s">
        <v>23</v>
      </c>
    </row>
    <row r="256" spans="1:14" x14ac:dyDescent="0.25">
      <c r="A256" t="s">
        <v>47</v>
      </c>
      <c r="B256">
        <v>11</v>
      </c>
      <c r="C256">
        <v>5.9</v>
      </c>
      <c r="D256">
        <v>7.9</v>
      </c>
      <c r="E256" s="1">
        <v>0.54166666666666663</v>
      </c>
      <c r="F256" s="2">
        <v>3.2</v>
      </c>
      <c r="G256" s="1">
        <v>0</v>
      </c>
      <c r="H256">
        <v>12.4</v>
      </c>
      <c r="I256">
        <v>0</v>
      </c>
      <c r="J256">
        <v>8.4</v>
      </c>
      <c r="K256">
        <v>2.2999999999999998</v>
      </c>
      <c r="L256">
        <v>22.5</v>
      </c>
      <c r="M256" s="1">
        <v>0.5</v>
      </c>
      <c r="N256" t="s">
        <v>23</v>
      </c>
    </row>
    <row r="257" spans="1:14" x14ac:dyDescent="0.25">
      <c r="A257" t="s">
        <v>47</v>
      </c>
      <c r="B257">
        <v>12</v>
      </c>
      <c r="C257">
        <v>5.3</v>
      </c>
      <c r="D257">
        <v>9.9</v>
      </c>
      <c r="E257" s="1">
        <v>0.95833333333333337</v>
      </c>
      <c r="F257" s="2">
        <v>1.6</v>
      </c>
      <c r="G257" s="1">
        <v>0.16666666666666666</v>
      </c>
      <c r="H257">
        <v>13.1</v>
      </c>
      <c r="I257">
        <v>0</v>
      </c>
      <c r="J257">
        <v>16.399999999999999</v>
      </c>
      <c r="K257">
        <v>3.2</v>
      </c>
      <c r="L257">
        <v>33.799999999999997</v>
      </c>
      <c r="M257" s="1">
        <v>0.77083333333333337</v>
      </c>
      <c r="N257" t="s">
        <v>23</v>
      </c>
    </row>
    <row r="258" spans="1:14" x14ac:dyDescent="0.25">
      <c r="A258" t="s">
        <v>47</v>
      </c>
      <c r="B258">
        <v>13</v>
      </c>
      <c r="C258">
        <v>3.9</v>
      </c>
      <c r="D258">
        <v>9.6</v>
      </c>
      <c r="E258" s="1">
        <v>6.25E-2</v>
      </c>
      <c r="F258" s="2">
        <v>1.8</v>
      </c>
      <c r="G258" s="1">
        <v>0.625</v>
      </c>
      <c r="H258">
        <v>14.4</v>
      </c>
      <c r="I258">
        <v>0</v>
      </c>
      <c r="J258">
        <v>12.2</v>
      </c>
      <c r="K258">
        <v>3.1</v>
      </c>
      <c r="L258">
        <v>27.4</v>
      </c>
      <c r="M258" s="1">
        <v>0.14583333333333334</v>
      </c>
      <c r="N258" t="s">
        <v>23</v>
      </c>
    </row>
    <row r="259" spans="1:14" x14ac:dyDescent="0.25">
      <c r="A259" t="s">
        <v>47</v>
      </c>
      <c r="B259">
        <v>14</v>
      </c>
      <c r="C259">
        <v>2.2999999999999998</v>
      </c>
      <c r="D259">
        <v>3.3</v>
      </c>
      <c r="E259" s="1">
        <v>0.83333333333333337</v>
      </c>
      <c r="F259" s="2">
        <v>1.2</v>
      </c>
      <c r="G259" s="1">
        <v>0.66666666666666663</v>
      </c>
      <c r="H259">
        <v>16</v>
      </c>
      <c r="I259">
        <v>0</v>
      </c>
      <c r="J259">
        <v>13.6</v>
      </c>
      <c r="K259">
        <v>1.8</v>
      </c>
      <c r="L259">
        <v>22.5</v>
      </c>
      <c r="M259" s="1">
        <v>2.0833333333333332E-2</v>
      </c>
      <c r="N259" t="s">
        <v>23</v>
      </c>
    </row>
    <row r="260" spans="1:14" x14ac:dyDescent="0.25">
      <c r="A260" t="s">
        <v>47</v>
      </c>
      <c r="B260">
        <v>15</v>
      </c>
      <c r="C260">
        <v>3.9</v>
      </c>
      <c r="D260">
        <v>6.1</v>
      </c>
      <c r="E260" s="1">
        <v>0.54166666666666663</v>
      </c>
      <c r="F260" s="2">
        <v>1.3</v>
      </c>
      <c r="G260" s="1">
        <v>0.97916666666666663</v>
      </c>
      <c r="H260">
        <v>14.4</v>
      </c>
      <c r="I260">
        <v>0</v>
      </c>
      <c r="J260">
        <v>10.8</v>
      </c>
      <c r="K260">
        <v>2.6</v>
      </c>
      <c r="L260">
        <v>30.6</v>
      </c>
      <c r="M260" s="1">
        <v>8.3333333333333329E-2</v>
      </c>
      <c r="N260" t="s">
        <v>23</v>
      </c>
    </row>
    <row r="261" spans="1:14" x14ac:dyDescent="0.25">
      <c r="A261" t="s">
        <v>47</v>
      </c>
      <c r="B261">
        <v>16</v>
      </c>
      <c r="C261">
        <v>1.2</v>
      </c>
      <c r="D261">
        <v>3.3</v>
      </c>
      <c r="E261" s="1">
        <v>0.72916666666666663</v>
      </c>
      <c r="F261" s="2">
        <v>0.1</v>
      </c>
      <c r="G261" s="1">
        <v>0.125</v>
      </c>
      <c r="H261">
        <v>17.2</v>
      </c>
      <c r="I261">
        <v>0</v>
      </c>
      <c r="J261">
        <v>4.4000000000000004</v>
      </c>
      <c r="K261">
        <v>1.3</v>
      </c>
      <c r="L261">
        <v>16.100000000000001</v>
      </c>
      <c r="M261" s="1">
        <v>2.0833333333333332E-2</v>
      </c>
      <c r="N261" t="s">
        <v>25</v>
      </c>
    </row>
    <row r="262" spans="1:14" x14ac:dyDescent="0.25">
      <c r="A262" t="s">
        <v>47</v>
      </c>
      <c r="B262">
        <v>17</v>
      </c>
      <c r="C262">
        <v>2.1</v>
      </c>
      <c r="D262">
        <v>4.0999999999999996</v>
      </c>
      <c r="E262" s="1">
        <v>0.47916666666666669</v>
      </c>
      <c r="F262" s="2">
        <v>-0.2</v>
      </c>
      <c r="G262" s="1">
        <v>0.1875</v>
      </c>
      <c r="H262">
        <v>16.2</v>
      </c>
      <c r="I262">
        <v>0</v>
      </c>
      <c r="J262">
        <v>4.5999999999999996</v>
      </c>
      <c r="K262">
        <v>1</v>
      </c>
      <c r="L262">
        <v>11.3</v>
      </c>
      <c r="M262" s="1">
        <v>0.5</v>
      </c>
      <c r="N262" t="s">
        <v>24</v>
      </c>
    </row>
    <row r="263" spans="1:14" x14ac:dyDescent="0.25">
      <c r="A263" t="s">
        <v>47</v>
      </c>
      <c r="B263">
        <v>18</v>
      </c>
      <c r="C263">
        <v>1.7</v>
      </c>
      <c r="D263">
        <v>5.2</v>
      </c>
      <c r="E263" s="1">
        <v>0.60416666666666663</v>
      </c>
      <c r="F263" s="2">
        <v>-0.7</v>
      </c>
      <c r="G263" s="1">
        <v>0.10416666666666667</v>
      </c>
      <c r="H263">
        <v>16.600000000000001</v>
      </c>
      <c r="I263">
        <v>0</v>
      </c>
      <c r="J263">
        <v>0.8</v>
      </c>
      <c r="K263">
        <v>0.6</v>
      </c>
      <c r="L263">
        <v>16.100000000000001</v>
      </c>
      <c r="M263" s="1">
        <v>0.41666666666666669</v>
      </c>
      <c r="N263" t="s">
        <v>24</v>
      </c>
    </row>
    <row r="264" spans="1:14" x14ac:dyDescent="0.25">
      <c r="A264" t="s">
        <v>47</v>
      </c>
      <c r="B264">
        <v>19</v>
      </c>
      <c r="C264">
        <v>4.7</v>
      </c>
      <c r="D264">
        <v>7.4</v>
      </c>
      <c r="E264" s="1">
        <v>0.77083333333333337</v>
      </c>
      <c r="F264" s="2">
        <v>0.7</v>
      </c>
      <c r="G264" s="1">
        <v>6.25E-2</v>
      </c>
      <c r="H264">
        <v>13.7</v>
      </c>
      <c r="I264">
        <v>0</v>
      </c>
      <c r="J264">
        <v>5.8</v>
      </c>
      <c r="K264">
        <v>0.5</v>
      </c>
      <c r="L264">
        <v>12.9</v>
      </c>
      <c r="M264" s="1">
        <v>0.45833333333333331</v>
      </c>
      <c r="N264" t="s">
        <v>23</v>
      </c>
    </row>
    <row r="265" spans="1:14" x14ac:dyDescent="0.25">
      <c r="A265" t="s">
        <v>47</v>
      </c>
      <c r="B265">
        <v>20</v>
      </c>
      <c r="C265">
        <v>6.2</v>
      </c>
      <c r="D265">
        <v>7.4</v>
      </c>
      <c r="E265" s="1">
        <v>6.25E-2</v>
      </c>
      <c r="F265" s="2">
        <v>5.2</v>
      </c>
      <c r="G265" s="1">
        <v>0.875</v>
      </c>
      <c r="H265">
        <v>12.1</v>
      </c>
      <c r="I265">
        <v>0</v>
      </c>
      <c r="J265">
        <v>5</v>
      </c>
      <c r="K265">
        <v>1.1000000000000001</v>
      </c>
      <c r="L265">
        <v>16.100000000000001</v>
      </c>
      <c r="M265" s="1">
        <v>6.25E-2</v>
      </c>
      <c r="N265" t="s">
        <v>23</v>
      </c>
    </row>
    <row r="266" spans="1:14" x14ac:dyDescent="0.25">
      <c r="A266" t="s">
        <v>47</v>
      </c>
      <c r="B266">
        <v>21</v>
      </c>
      <c r="C266">
        <v>10.3</v>
      </c>
      <c r="D266">
        <v>12.3</v>
      </c>
      <c r="E266" s="1">
        <v>0.5625</v>
      </c>
      <c r="F266" s="2">
        <v>6.6</v>
      </c>
      <c r="G266" s="1">
        <v>2.0833333333333332E-2</v>
      </c>
      <c r="H266">
        <v>8</v>
      </c>
      <c r="I266">
        <v>0</v>
      </c>
      <c r="J266">
        <v>0</v>
      </c>
      <c r="K266">
        <v>1.3</v>
      </c>
      <c r="L266">
        <v>17.7</v>
      </c>
      <c r="M266" s="1">
        <v>0.5625</v>
      </c>
      <c r="N266" t="s">
        <v>24</v>
      </c>
    </row>
    <row r="267" spans="1:14" x14ac:dyDescent="0.25">
      <c r="A267" t="s">
        <v>47</v>
      </c>
      <c r="B267">
        <v>22</v>
      </c>
      <c r="C267">
        <v>9.6999999999999993</v>
      </c>
      <c r="D267">
        <v>11.1</v>
      </c>
      <c r="E267" s="1">
        <v>0.54166666666666663</v>
      </c>
      <c r="F267" s="2">
        <v>7.2</v>
      </c>
      <c r="G267" s="1">
        <v>0.20833333333333334</v>
      </c>
      <c r="H267">
        <v>8.6999999999999993</v>
      </c>
      <c r="I267">
        <v>0</v>
      </c>
      <c r="J267">
        <v>0.2</v>
      </c>
      <c r="K267">
        <v>1.3</v>
      </c>
      <c r="L267">
        <v>17.7</v>
      </c>
      <c r="M267" s="1">
        <v>0.54166666666666663</v>
      </c>
      <c r="N267" t="s">
        <v>24</v>
      </c>
    </row>
    <row r="268" spans="1:14" x14ac:dyDescent="0.25">
      <c r="A268" t="s">
        <v>47</v>
      </c>
      <c r="B268">
        <v>23</v>
      </c>
      <c r="C268">
        <v>6.9</v>
      </c>
      <c r="D268">
        <v>9.8000000000000007</v>
      </c>
      <c r="E268" s="1">
        <v>0.52083333333333337</v>
      </c>
      <c r="F268" s="2">
        <v>3.8</v>
      </c>
      <c r="G268" s="1">
        <v>0.89583333333333337</v>
      </c>
      <c r="H268">
        <v>11.4</v>
      </c>
      <c r="I268">
        <v>0</v>
      </c>
      <c r="J268">
        <v>14</v>
      </c>
      <c r="K268">
        <v>3.4</v>
      </c>
      <c r="L268">
        <v>25.7</v>
      </c>
      <c r="M268" s="1">
        <v>0.125</v>
      </c>
      <c r="N268" t="s">
        <v>23</v>
      </c>
    </row>
    <row r="269" spans="1:14" x14ac:dyDescent="0.25">
      <c r="A269" t="s">
        <v>47</v>
      </c>
      <c r="B269">
        <v>24</v>
      </c>
      <c r="C269">
        <v>6</v>
      </c>
      <c r="D269">
        <v>9.3000000000000007</v>
      </c>
      <c r="E269" s="1">
        <v>0.95833333333333337</v>
      </c>
      <c r="F269" s="2">
        <v>2.5</v>
      </c>
      <c r="G269" s="1">
        <v>0.25</v>
      </c>
      <c r="H269">
        <v>12.3</v>
      </c>
      <c r="I269">
        <v>0</v>
      </c>
      <c r="J269">
        <v>0.6</v>
      </c>
      <c r="K269">
        <v>1.6</v>
      </c>
      <c r="L269">
        <v>16.100000000000001</v>
      </c>
      <c r="M269" s="1">
        <v>0.83333333333333337</v>
      </c>
      <c r="N269" t="s">
        <v>23</v>
      </c>
    </row>
    <row r="270" spans="1:14" x14ac:dyDescent="0.25">
      <c r="A270" t="s">
        <v>47</v>
      </c>
      <c r="B270">
        <v>25</v>
      </c>
      <c r="C270">
        <v>9.6999999999999993</v>
      </c>
      <c r="D270">
        <v>10.6</v>
      </c>
      <c r="E270" s="1">
        <v>0.625</v>
      </c>
      <c r="F270" s="2">
        <v>8.6999999999999993</v>
      </c>
      <c r="G270" s="1">
        <v>6.25E-2</v>
      </c>
      <c r="H270">
        <v>8.6999999999999993</v>
      </c>
      <c r="I270">
        <v>0</v>
      </c>
      <c r="J270">
        <v>0.8</v>
      </c>
      <c r="K270">
        <v>3.1</v>
      </c>
      <c r="L270">
        <v>27.4</v>
      </c>
      <c r="M270" s="1">
        <v>0.58333333333333337</v>
      </c>
      <c r="N270" t="s">
        <v>23</v>
      </c>
    </row>
    <row r="271" spans="1:14" x14ac:dyDescent="0.25">
      <c r="A271" t="s">
        <v>47</v>
      </c>
      <c r="B271">
        <v>26</v>
      </c>
      <c r="C271">
        <v>9.6</v>
      </c>
      <c r="D271">
        <v>10.8</v>
      </c>
      <c r="E271" s="1">
        <v>0.22916666666666666</v>
      </c>
      <c r="F271" s="2">
        <v>8.1999999999999993</v>
      </c>
      <c r="G271" s="1">
        <v>0.75</v>
      </c>
      <c r="H271">
        <v>8.8000000000000007</v>
      </c>
      <c r="I271">
        <v>0</v>
      </c>
      <c r="J271">
        <v>0.4</v>
      </c>
      <c r="K271">
        <v>2.6</v>
      </c>
      <c r="L271">
        <v>19.3</v>
      </c>
      <c r="M271" s="1">
        <v>0.39583333333333331</v>
      </c>
      <c r="N271" t="s">
        <v>23</v>
      </c>
    </row>
    <row r="272" spans="1:14" x14ac:dyDescent="0.25">
      <c r="A272" t="s">
        <v>47</v>
      </c>
      <c r="B272">
        <v>27</v>
      </c>
      <c r="C272">
        <v>7.9</v>
      </c>
      <c r="D272">
        <v>8.6999999999999993</v>
      </c>
      <c r="E272" s="1">
        <v>0.52083333333333337</v>
      </c>
      <c r="F272" s="2">
        <v>6.9</v>
      </c>
      <c r="G272" s="1">
        <v>0.95833333333333337</v>
      </c>
      <c r="H272">
        <v>10.4</v>
      </c>
      <c r="I272">
        <v>0</v>
      </c>
      <c r="J272">
        <v>0.2</v>
      </c>
      <c r="K272">
        <v>1.8</v>
      </c>
      <c r="L272">
        <v>19.3</v>
      </c>
      <c r="M272" s="1">
        <v>0.83333333333333337</v>
      </c>
      <c r="N272" t="s">
        <v>23</v>
      </c>
    </row>
    <row r="273" spans="1:14" x14ac:dyDescent="0.25">
      <c r="A273" t="s">
        <v>47</v>
      </c>
      <c r="B273">
        <v>28</v>
      </c>
      <c r="C273">
        <v>6.7</v>
      </c>
      <c r="D273">
        <v>8.6</v>
      </c>
      <c r="E273" s="1">
        <v>0.20833333333333334</v>
      </c>
      <c r="F273" s="2">
        <v>4.8</v>
      </c>
      <c r="G273" s="1">
        <v>0.8125</v>
      </c>
      <c r="H273">
        <v>11.7</v>
      </c>
      <c r="I273">
        <v>0</v>
      </c>
      <c r="J273">
        <v>1.8</v>
      </c>
      <c r="K273">
        <v>3.1</v>
      </c>
      <c r="L273">
        <v>24.1</v>
      </c>
      <c r="M273" s="1">
        <v>0.1875</v>
      </c>
      <c r="N273" t="s">
        <v>24</v>
      </c>
    </row>
    <row r="274" spans="1:14" x14ac:dyDescent="0.25">
      <c r="A274" t="s">
        <v>47</v>
      </c>
      <c r="B274">
        <v>29</v>
      </c>
      <c r="C274">
        <v>6.9</v>
      </c>
      <c r="D274">
        <v>8.6</v>
      </c>
      <c r="E274" s="1">
        <v>0.6875</v>
      </c>
      <c r="F274" s="2">
        <v>4.5</v>
      </c>
      <c r="G274" s="1">
        <v>0.10416666666666667</v>
      </c>
      <c r="H274">
        <v>11.4</v>
      </c>
      <c r="I274">
        <v>0</v>
      </c>
      <c r="J274">
        <v>0.2</v>
      </c>
      <c r="K274">
        <v>3.4</v>
      </c>
      <c r="L274">
        <v>24.1</v>
      </c>
      <c r="M274" s="1">
        <v>0.70833333333333337</v>
      </c>
      <c r="N274" t="s">
        <v>24</v>
      </c>
    </row>
    <row r="275" spans="1:14" x14ac:dyDescent="0.25">
      <c r="A275" t="s">
        <v>47</v>
      </c>
      <c r="B275">
        <v>30</v>
      </c>
      <c r="C275">
        <v>7.3</v>
      </c>
      <c r="D275">
        <v>10.4</v>
      </c>
      <c r="E275" s="1">
        <v>0</v>
      </c>
      <c r="F275" s="2">
        <v>5.2</v>
      </c>
      <c r="G275" s="1">
        <v>0.16666666666666666</v>
      </c>
      <c r="H275">
        <v>11</v>
      </c>
      <c r="I275">
        <v>0</v>
      </c>
      <c r="J275">
        <v>4</v>
      </c>
      <c r="K275">
        <v>1.3</v>
      </c>
      <c r="L275">
        <v>19.3</v>
      </c>
      <c r="M275" s="1">
        <v>4.1666666666666664E-2</v>
      </c>
      <c r="N275" t="s">
        <v>23</v>
      </c>
    </row>
    <row r="276" spans="1:14" x14ac:dyDescent="0.25">
      <c r="A276" t="s">
        <v>47</v>
      </c>
      <c r="B276">
        <v>31</v>
      </c>
      <c r="C276">
        <v>10.6</v>
      </c>
      <c r="D276">
        <v>11.4</v>
      </c>
      <c r="E276" s="1">
        <v>0.5625</v>
      </c>
      <c r="F276" s="2">
        <v>9.6</v>
      </c>
      <c r="G276" s="1">
        <v>0.35416666666666669</v>
      </c>
      <c r="H276">
        <v>7.8</v>
      </c>
      <c r="I276">
        <v>0</v>
      </c>
      <c r="J276">
        <v>0.4</v>
      </c>
      <c r="K276">
        <v>2.4</v>
      </c>
      <c r="L276">
        <v>22.5</v>
      </c>
      <c r="M276" s="1">
        <v>0.91666666666666663</v>
      </c>
      <c r="N276" t="s">
        <v>23</v>
      </c>
    </row>
    <row r="278" spans="1:14" x14ac:dyDescent="0.25">
      <c r="A278" t="s">
        <v>54</v>
      </c>
      <c r="C278">
        <f>MAX(C$2:C$276)</f>
        <v>19.899999999999999</v>
      </c>
      <c r="D278">
        <f>MAX(D$2:D$276)</f>
        <v>27.2</v>
      </c>
      <c r="E278" s="1"/>
      <c r="F278" s="2">
        <f>MAX(F$2:F$276)</f>
        <v>15.7</v>
      </c>
      <c r="J278">
        <f>MAX(J$2:J$276)</f>
        <v>30.4</v>
      </c>
      <c r="L278">
        <f>MAX(L2:L276)</f>
        <v>40.200000000000003</v>
      </c>
    </row>
    <row r="279" spans="1:14" x14ac:dyDescent="0.25">
      <c r="A279" t="s">
        <v>55</v>
      </c>
      <c r="C279">
        <f>MIN(C$2:C$276)</f>
        <v>1.2</v>
      </c>
      <c r="D279">
        <f>MIN(D$2:D$276)</f>
        <v>3.3</v>
      </c>
      <c r="E279" s="1"/>
      <c r="F279" s="2">
        <f>MIN(F$2:F$276)</f>
        <v>-0.8</v>
      </c>
    </row>
    <row r="280" spans="1:14" x14ac:dyDescent="0.25">
      <c r="A280" t="s">
        <v>56</v>
      </c>
      <c r="B280" s="2"/>
      <c r="C280" s="2">
        <f>AVERAGE(C$2:C$276)</f>
        <v>12.105818181818185</v>
      </c>
      <c r="D280" s="2">
        <f>AVERAGE(D$2:D$276)</f>
        <v>16.445818181818193</v>
      </c>
      <c r="E280" s="2"/>
      <c r="F280" s="2">
        <f>AVERAGE(F$2:F$276)</f>
        <v>8.2570909090909126</v>
      </c>
      <c r="I280" s="2"/>
      <c r="J280" s="2">
        <f>AVERAGE(J$2:J$276)</f>
        <v>2.5156363636363634</v>
      </c>
    </row>
    <row r="281" spans="1:14" x14ac:dyDescent="0.25">
      <c r="A281" t="s">
        <v>57</v>
      </c>
      <c r="C281" s="3"/>
      <c r="D281" s="3">
        <f>COUNTIF(D$2:D$276,"&gt;19.9")</f>
        <v>59</v>
      </c>
      <c r="E281" s="3"/>
    </row>
    <row r="282" spans="1:14" x14ac:dyDescent="0.25">
      <c r="A282" t="s">
        <v>58</v>
      </c>
      <c r="E282" s="3"/>
      <c r="F282" s="3">
        <f>COUNTIF(F$2:F$276,"&lt;0")</f>
        <v>4</v>
      </c>
    </row>
    <row r="283" spans="1:14" x14ac:dyDescent="0.25">
      <c r="A283" t="s">
        <v>59</v>
      </c>
      <c r="I283" s="3"/>
      <c r="J283" s="3">
        <f>COUNTIF(J$2:J$276,"&gt;0.90")</f>
        <v>104</v>
      </c>
    </row>
    <row r="284" spans="1:14" x14ac:dyDescent="0.25">
      <c r="A284" t="s">
        <v>60</v>
      </c>
      <c r="I284" s="3"/>
      <c r="J284" s="3">
        <f>COUNTIF(J$2:J$276,"&gt;0.10")</f>
        <v>162</v>
      </c>
    </row>
    <row r="285" spans="1:14" x14ac:dyDescent="0.25">
      <c r="A285" t="s">
        <v>61</v>
      </c>
      <c r="I285" s="3"/>
      <c r="J285" s="3">
        <f>COUNTIF(J$2:J$276,"&gt;19.9")</f>
        <v>4</v>
      </c>
    </row>
    <row r="287" spans="1:14" x14ac:dyDescent="0.25">
      <c r="A287" t="s">
        <v>62</v>
      </c>
      <c r="J287">
        <f>SUM(J2:J276)</f>
        <v>691.8</v>
      </c>
    </row>
    <row r="288" spans="1:14" x14ac:dyDescent="0.25">
      <c r="A288" t="s">
        <v>63</v>
      </c>
      <c r="J288">
        <v>275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5" sqref="A5:M35"/>
    </sheetView>
  </sheetViews>
  <sheetFormatPr defaultRowHeight="15" x14ac:dyDescent="0.25"/>
  <sheetData>
    <row r="1" spans="1:13" x14ac:dyDescent="0.25">
      <c r="G1" t="s">
        <v>0</v>
      </c>
      <c r="H1" t="s">
        <v>1</v>
      </c>
      <c r="J1" t="s">
        <v>2</v>
      </c>
    </row>
    <row r="2" spans="1:13" x14ac:dyDescent="0.25">
      <c r="B2" t="s">
        <v>3</v>
      </c>
      <c r="G2" t="s">
        <v>4</v>
      </c>
      <c r="H2" t="s">
        <v>4</v>
      </c>
      <c r="J2" t="s">
        <v>5</v>
      </c>
      <c r="M2" t="s">
        <v>6</v>
      </c>
    </row>
    <row r="3" spans="1:13" x14ac:dyDescent="0.25">
      <c r="A3" t="s">
        <v>7</v>
      </c>
      <c r="B3" t="s">
        <v>8</v>
      </c>
      <c r="C3" t="s">
        <v>9</v>
      </c>
      <c r="D3" t="s">
        <v>10</v>
      </c>
      <c r="E3" t="s">
        <v>11</v>
      </c>
      <c r="F3" t="s">
        <v>10</v>
      </c>
      <c r="G3" t="s">
        <v>12</v>
      </c>
      <c r="H3" t="s">
        <v>12</v>
      </c>
      <c r="I3" t="s">
        <v>13</v>
      </c>
      <c r="J3" t="s">
        <v>14</v>
      </c>
      <c r="K3" t="s">
        <v>9</v>
      </c>
      <c r="L3" t="s">
        <v>10</v>
      </c>
      <c r="M3" t="s">
        <v>15</v>
      </c>
    </row>
    <row r="4" spans="1:13" x14ac:dyDescent="0.25">
      <c r="A4" t="s">
        <v>21</v>
      </c>
      <c r="B4" t="s">
        <v>21</v>
      </c>
      <c r="C4" t="s">
        <v>18</v>
      </c>
      <c r="D4" t="s">
        <v>18</v>
      </c>
      <c r="E4" t="s">
        <v>19</v>
      </c>
      <c r="F4" t="s">
        <v>20</v>
      </c>
      <c r="G4" t="s">
        <v>19</v>
      </c>
      <c r="H4" t="s">
        <v>19</v>
      </c>
      <c r="I4" t="s">
        <v>19</v>
      </c>
      <c r="J4" t="s">
        <v>20</v>
      </c>
      <c r="K4" t="s">
        <v>17</v>
      </c>
      <c r="L4" t="s">
        <v>20</v>
      </c>
      <c r="M4" t="s">
        <v>29</v>
      </c>
    </row>
    <row r="5" spans="1:13" x14ac:dyDescent="0.25">
      <c r="A5">
        <v>1</v>
      </c>
      <c r="B5">
        <v>12.4</v>
      </c>
      <c r="C5">
        <v>18.399999999999999</v>
      </c>
      <c r="D5" s="1">
        <v>0.66666666666666663</v>
      </c>
      <c r="E5">
        <v>7.1</v>
      </c>
      <c r="F5" s="1">
        <v>0.25</v>
      </c>
      <c r="G5">
        <v>5.9</v>
      </c>
      <c r="H5">
        <v>0</v>
      </c>
      <c r="I5">
        <v>0</v>
      </c>
      <c r="J5">
        <v>4.7</v>
      </c>
      <c r="K5">
        <v>30.6</v>
      </c>
      <c r="L5" s="1">
        <v>0.85416666666666663</v>
      </c>
      <c r="M5" t="s">
        <v>31</v>
      </c>
    </row>
    <row r="6" spans="1:13" x14ac:dyDescent="0.25">
      <c r="A6">
        <v>2</v>
      </c>
      <c r="B6">
        <v>11</v>
      </c>
      <c r="C6">
        <v>17.100000000000001</v>
      </c>
      <c r="D6" s="1">
        <v>0.625</v>
      </c>
      <c r="E6">
        <v>6.1</v>
      </c>
      <c r="F6" s="1">
        <v>0</v>
      </c>
      <c r="G6">
        <v>7.3</v>
      </c>
      <c r="H6">
        <v>0</v>
      </c>
      <c r="I6">
        <v>0</v>
      </c>
      <c r="J6">
        <v>5.5</v>
      </c>
      <c r="K6">
        <v>29</v>
      </c>
      <c r="L6" s="1">
        <v>0.45833333333333331</v>
      </c>
      <c r="M6" t="s">
        <v>31</v>
      </c>
    </row>
    <row r="7" spans="1:13" x14ac:dyDescent="0.25">
      <c r="A7">
        <v>3</v>
      </c>
      <c r="B7">
        <v>9.1999999999999993</v>
      </c>
      <c r="C7">
        <v>15.1</v>
      </c>
      <c r="D7" s="1">
        <v>0.6875</v>
      </c>
      <c r="E7">
        <v>2.8</v>
      </c>
      <c r="F7" s="1">
        <v>0.20833333333333334</v>
      </c>
      <c r="G7">
        <v>9.1</v>
      </c>
      <c r="H7">
        <v>0</v>
      </c>
      <c r="I7">
        <v>0</v>
      </c>
      <c r="J7">
        <v>3.4</v>
      </c>
      <c r="K7">
        <v>24.1</v>
      </c>
      <c r="L7" s="1">
        <v>0.47916666666666669</v>
      </c>
      <c r="M7" t="s">
        <v>31</v>
      </c>
    </row>
    <row r="8" spans="1:13" x14ac:dyDescent="0.25">
      <c r="A8">
        <v>4</v>
      </c>
      <c r="B8">
        <v>10.199999999999999</v>
      </c>
      <c r="C8">
        <v>17.100000000000001</v>
      </c>
      <c r="D8" s="1">
        <v>0.66666666666666663</v>
      </c>
      <c r="E8">
        <v>3.1</v>
      </c>
      <c r="F8" s="1">
        <v>0.25</v>
      </c>
      <c r="G8">
        <v>8.1</v>
      </c>
      <c r="H8">
        <v>0</v>
      </c>
      <c r="I8">
        <v>0</v>
      </c>
      <c r="J8">
        <v>3.2</v>
      </c>
      <c r="K8">
        <v>17.7</v>
      </c>
      <c r="L8" s="1">
        <v>0.54166666666666663</v>
      </c>
      <c r="M8" t="s">
        <v>31</v>
      </c>
    </row>
    <row r="9" spans="1:13" x14ac:dyDescent="0.25">
      <c r="A9">
        <v>5</v>
      </c>
      <c r="B9">
        <v>12.8</v>
      </c>
      <c r="C9">
        <v>17.399999999999999</v>
      </c>
      <c r="D9" s="1">
        <v>0.5625</v>
      </c>
      <c r="E9">
        <v>8.3000000000000007</v>
      </c>
      <c r="F9" s="1">
        <v>0.25</v>
      </c>
      <c r="G9">
        <v>5.6</v>
      </c>
      <c r="H9">
        <v>0</v>
      </c>
      <c r="I9">
        <v>0.8</v>
      </c>
      <c r="J9">
        <v>2.7</v>
      </c>
      <c r="K9">
        <v>20.9</v>
      </c>
      <c r="L9" s="1">
        <v>0.625</v>
      </c>
      <c r="M9" t="s">
        <v>30</v>
      </c>
    </row>
    <row r="10" spans="1:13" x14ac:dyDescent="0.25">
      <c r="A10">
        <v>6</v>
      </c>
      <c r="B10">
        <v>15.3</v>
      </c>
      <c r="C10">
        <v>21.9</v>
      </c>
      <c r="D10" s="1">
        <v>0.66666666666666663</v>
      </c>
      <c r="E10">
        <v>10.199999999999999</v>
      </c>
      <c r="F10" s="1">
        <v>0.25</v>
      </c>
      <c r="G10">
        <v>3.6</v>
      </c>
      <c r="H10">
        <v>0.6</v>
      </c>
      <c r="I10">
        <v>9.6</v>
      </c>
      <c r="J10">
        <v>2.9</v>
      </c>
      <c r="K10">
        <v>22.5</v>
      </c>
      <c r="L10" s="1">
        <v>0.85416666666666663</v>
      </c>
      <c r="M10" t="s">
        <v>30</v>
      </c>
    </row>
    <row r="11" spans="1:13" x14ac:dyDescent="0.25">
      <c r="A11">
        <v>7</v>
      </c>
      <c r="B11">
        <v>14.3</v>
      </c>
      <c r="C11">
        <v>19.399999999999999</v>
      </c>
      <c r="D11" s="1">
        <v>0.66666666666666663</v>
      </c>
      <c r="E11">
        <v>11.9</v>
      </c>
      <c r="F11" s="1">
        <v>2.0833333333333332E-2</v>
      </c>
      <c r="G11">
        <v>4.0999999999999996</v>
      </c>
      <c r="H11">
        <v>0.1</v>
      </c>
      <c r="I11">
        <v>23.8</v>
      </c>
      <c r="J11">
        <v>3.7</v>
      </c>
      <c r="K11">
        <v>25.7</v>
      </c>
      <c r="L11" s="1">
        <v>0.64583333333333337</v>
      </c>
      <c r="M11" t="s">
        <v>35</v>
      </c>
    </row>
    <row r="12" spans="1:13" x14ac:dyDescent="0.25">
      <c r="A12">
        <v>8</v>
      </c>
      <c r="B12">
        <v>13.3</v>
      </c>
      <c r="C12">
        <v>16.399999999999999</v>
      </c>
      <c r="D12" s="1">
        <v>0.5625</v>
      </c>
      <c r="E12">
        <v>9.9</v>
      </c>
      <c r="F12" s="1">
        <v>0</v>
      </c>
      <c r="G12">
        <v>5.0999999999999996</v>
      </c>
      <c r="H12">
        <v>0</v>
      </c>
      <c r="I12">
        <v>17</v>
      </c>
      <c r="J12">
        <v>4.8</v>
      </c>
      <c r="K12">
        <v>27.4</v>
      </c>
      <c r="L12" s="1">
        <v>0.66666666666666663</v>
      </c>
      <c r="M12" t="s">
        <v>30</v>
      </c>
    </row>
    <row r="13" spans="1:13" x14ac:dyDescent="0.25">
      <c r="A13">
        <v>9</v>
      </c>
      <c r="B13">
        <v>11.9</v>
      </c>
      <c r="C13">
        <v>17.3</v>
      </c>
      <c r="D13" s="1">
        <v>0.58333333333333337</v>
      </c>
      <c r="E13">
        <v>9.1</v>
      </c>
      <c r="F13" s="1">
        <v>0.20833333333333334</v>
      </c>
      <c r="G13">
        <v>6.4</v>
      </c>
      <c r="H13">
        <v>0</v>
      </c>
      <c r="I13">
        <v>4</v>
      </c>
      <c r="J13">
        <v>3.5</v>
      </c>
      <c r="K13">
        <v>29</v>
      </c>
      <c r="L13" s="1">
        <v>0.5</v>
      </c>
      <c r="M13" t="s">
        <v>30</v>
      </c>
    </row>
    <row r="14" spans="1:13" x14ac:dyDescent="0.25">
      <c r="A14">
        <v>10</v>
      </c>
      <c r="B14">
        <v>12.4</v>
      </c>
      <c r="C14">
        <v>17.899999999999999</v>
      </c>
      <c r="D14" s="1">
        <v>0.58333333333333337</v>
      </c>
      <c r="E14">
        <v>9.4</v>
      </c>
      <c r="F14" s="1">
        <v>0</v>
      </c>
      <c r="G14">
        <v>5.9</v>
      </c>
      <c r="H14">
        <v>0</v>
      </c>
      <c r="I14">
        <v>0</v>
      </c>
      <c r="J14">
        <v>2.1</v>
      </c>
      <c r="K14">
        <v>17.7</v>
      </c>
      <c r="L14" s="1">
        <v>4.1666666666666664E-2</v>
      </c>
      <c r="M14" t="s">
        <v>23</v>
      </c>
    </row>
    <row r="15" spans="1:13" x14ac:dyDescent="0.25">
      <c r="A15">
        <v>11</v>
      </c>
      <c r="B15">
        <v>12.3</v>
      </c>
      <c r="C15">
        <v>17.3</v>
      </c>
      <c r="D15" s="1">
        <v>0.60416666666666663</v>
      </c>
      <c r="E15">
        <v>9.1999999999999993</v>
      </c>
      <c r="F15" s="1">
        <v>0</v>
      </c>
      <c r="G15">
        <v>6.1</v>
      </c>
      <c r="H15">
        <v>0</v>
      </c>
      <c r="I15">
        <v>0.4</v>
      </c>
      <c r="J15">
        <v>1.1000000000000001</v>
      </c>
      <c r="K15">
        <v>14.5</v>
      </c>
      <c r="L15" s="1">
        <v>0.625</v>
      </c>
      <c r="M15" t="s">
        <v>23</v>
      </c>
    </row>
    <row r="16" spans="1:13" x14ac:dyDescent="0.25">
      <c r="A16">
        <v>12</v>
      </c>
      <c r="B16">
        <v>11.1</v>
      </c>
      <c r="C16">
        <v>17.399999999999999</v>
      </c>
      <c r="D16" s="1">
        <v>0.66666666666666663</v>
      </c>
      <c r="E16">
        <v>6.8</v>
      </c>
      <c r="F16" s="1">
        <v>0.125</v>
      </c>
      <c r="G16">
        <v>7.2</v>
      </c>
      <c r="H16">
        <v>0</v>
      </c>
      <c r="I16">
        <v>0.6</v>
      </c>
      <c r="J16">
        <v>1</v>
      </c>
      <c r="K16">
        <v>16.100000000000001</v>
      </c>
      <c r="L16" s="1">
        <v>0.45833333333333331</v>
      </c>
      <c r="M16" t="s">
        <v>32</v>
      </c>
    </row>
    <row r="17" spans="1:13" x14ac:dyDescent="0.25">
      <c r="A17">
        <v>13</v>
      </c>
      <c r="B17">
        <v>10.3</v>
      </c>
      <c r="C17">
        <v>15</v>
      </c>
      <c r="D17" s="1">
        <v>0.66666666666666663</v>
      </c>
      <c r="E17">
        <v>4.8</v>
      </c>
      <c r="F17" s="1">
        <v>0.25</v>
      </c>
      <c r="G17">
        <v>8.1</v>
      </c>
      <c r="H17">
        <v>0</v>
      </c>
      <c r="I17">
        <v>0</v>
      </c>
      <c r="J17">
        <v>1.1000000000000001</v>
      </c>
      <c r="K17">
        <v>16.100000000000001</v>
      </c>
      <c r="L17" s="1">
        <v>0.52083333333333337</v>
      </c>
      <c r="M17" t="s">
        <v>23</v>
      </c>
    </row>
    <row r="18" spans="1:13" x14ac:dyDescent="0.25">
      <c r="A18">
        <v>14</v>
      </c>
      <c r="B18">
        <v>10.1</v>
      </c>
      <c r="C18">
        <v>14.9</v>
      </c>
      <c r="D18" s="1">
        <v>0.70833333333333337</v>
      </c>
      <c r="E18">
        <v>4.5</v>
      </c>
      <c r="F18" s="1">
        <v>0.14583333333333334</v>
      </c>
      <c r="G18">
        <v>8.1999999999999993</v>
      </c>
      <c r="H18">
        <v>0</v>
      </c>
      <c r="I18">
        <v>0</v>
      </c>
      <c r="J18">
        <v>1.3</v>
      </c>
      <c r="K18">
        <v>16.100000000000001</v>
      </c>
      <c r="L18" s="1">
        <v>0.60416666666666663</v>
      </c>
      <c r="M18" t="s">
        <v>32</v>
      </c>
    </row>
    <row r="19" spans="1:13" x14ac:dyDescent="0.25">
      <c r="A19">
        <v>15</v>
      </c>
      <c r="B19">
        <v>10.8</v>
      </c>
      <c r="C19">
        <v>14.5</v>
      </c>
      <c r="D19" s="1">
        <v>0.54166666666666663</v>
      </c>
      <c r="E19">
        <v>5.8</v>
      </c>
      <c r="F19" s="1">
        <v>0.20833333333333334</v>
      </c>
      <c r="G19">
        <v>7.6</v>
      </c>
      <c r="H19">
        <v>0</v>
      </c>
      <c r="I19">
        <v>0</v>
      </c>
      <c r="J19">
        <v>1</v>
      </c>
      <c r="K19">
        <v>14.5</v>
      </c>
      <c r="L19" s="1">
        <v>0.625</v>
      </c>
      <c r="M19" t="s">
        <v>32</v>
      </c>
    </row>
    <row r="20" spans="1:13" x14ac:dyDescent="0.25">
      <c r="A20">
        <v>16</v>
      </c>
      <c r="B20">
        <v>12.8</v>
      </c>
      <c r="C20">
        <v>16.7</v>
      </c>
      <c r="D20" s="1">
        <v>0.64583333333333337</v>
      </c>
      <c r="E20">
        <v>10.3</v>
      </c>
      <c r="F20" s="1">
        <v>0</v>
      </c>
      <c r="G20">
        <v>5.6</v>
      </c>
      <c r="H20">
        <v>0</v>
      </c>
      <c r="I20">
        <v>0</v>
      </c>
      <c r="J20">
        <v>1.8</v>
      </c>
      <c r="K20">
        <v>19.3</v>
      </c>
      <c r="L20" s="1">
        <v>0.54166666666666663</v>
      </c>
      <c r="M20" t="s">
        <v>32</v>
      </c>
    </row>
    <row r="21" spans="1:13" x14ac:dyDescent="0.25">
      <c r="A21">
        <v>17</v>
      </c>
      <c r="B21">
        <v>12.4</v>
      </c>
      <c r="C21">
        <v>16.2</v>
      </c>
      <c r="D21" s="1">
        <v>0.52083333333333337</v>
      </c>
      <c r="E21">
        <v>9.9</v>
      </c>
      <c r="F21" s="1">
        <v>0.20833333333333334</v>
      </c>
      <c r="G21">
        <v>5.9</v>
      </c>
      <c r="H21">
        <v>0</v>
      </c>
      <c r="I21">
        <v>0.2</v>
      </c>
      <c r="J21">
        <v>1.4</v>
      </c>
      <c r="K21">
        <v>14.5</v>
      </c>
      <c r="L21" s="1">
        <v>0.52083333333333337</v>
      </c>
      <c r="M21" t="s">
        <v>23</v>
      </c>
    </row>
    <row r="22" spans="1:13" x14ac:dyDescent="0.25">
      <c r="A22">
        <v>18</v>
      </c>
      <c r="B22">
        <v>12.8</v>
      </c>
      <c r="C22">
        <v>17.2</v>
      </c>
      <c r="D22" s="1">
        <v>0.60416666666666663</v>
      </c>
      <c r="E22">
        <v>7.6</v>
      </c>
      <c r="F22" s="1">
        <v>0</v>
      </c>
      <c r="G22">
        <v>5.6</v>
      </c>
      <c r="H22">
        <v>0</v>
      </c>
      <c r="I22">
        <v>0</v>
      </c>
      <c r="J22">
        <v>1.6</v>
      </c>
      <c r="K22">
        <v>19.3</v>
      </c>
      <c r="L22" s="1">
        <v>0.47916666666666669</v>
      </c>
      <c r="M22" t="s">
        <v>23</v>
      </c>
    </row>
    <row r="23" spans="1:13" x14ac:dyDescent="0.25">
      <c r="A23">
        <v>19</v>
      </c>
      <c r="B23">
        <v>11.1</v>
      </c>
      <c r="C23">
        <v>17.7</v>
      </c>
      <c r="D23" s="1">
        <v>0.66666666666666663</v>
      </c>
      <c r="E23">
        <v>5.2</v>
      </c>
      <c r="F23" s="1">
        <v>0.1875</v>
      </c>
      <c r="G23">
        <v>7.2</v>
      </c>
      <c r="H23">
        <v>0</v>
      </c>
      <c r="I23">
        <v>0</v>
      </c>
      <c r="J23">
        <v>0.6</v>
      </c>
      <c r="K23">
        <v>9.6999999999999993</v>
      </c>
      <c r="L23" s="1">
        <v>0.5625</v>
      </c>
      <c r="M23" t="s">
        <v>30</v>
      </c>
    </row>
    <row r="24" spans="1:13" x14ac:dyDescent="0.25">
      <c r="A24">
        <v>20</v>
      </c>
      <c r="B24">
        <v>11.7</v>
      </c>
      <c r="C24">
        <v>17.399999999999999</v>
      </c>
      <c r="D24" s="1">
        <v>0.64583333333333337</v>
      </c>
      <c r="E24">
        <v>7.6</v>
      </c>
      <c r="F24" s="1">
        <v>0.25</v>
      </c>
      <c r="G24">
        <v>6.7</v>
      </c>
      <c r="H24">
        <v>0</v>
      </c>
      <c r="I24">
        <v>0.2</v>
      </c>
      <c r="J24">
        <v>1.3</v>
      </c>
      <c r="K24">
        <v>16.100000000000001</v>
      </c>
      <c r="L24" s="1">
        <v>0.5625</v>
      </c>
      <c r="M24" t="s">
        <v>23</v>
      </c>
    </row>
    <row r="25" spans="1:13" x14ac:dyDescent="0.25">
      <c r="A25">
        <v>21</v>
      </c>
      <c r="B25">
        <v>12.2</v>
      </c>
      <c r="C25">
        <v>17.2</v>
      </c>
      <c r="D25" s="1">
        <v>0.5625</v>
      </c>
      <c r="E25">
        <v>5.3</v>
      </c>
      <c r="F25" s="1">
        <v>0.14583333333333334</v>
      </c>
      <c r="G25">
        <v>6.2</v>
      </c>
      <c r="H25">
        <v>0</v>
      </c>
      <c r="I25">
        <v>0</v>
      </c>
      <c r="J25">
        <v>3.2</v>
      </c>
      <c r="K25">
        <v>29</v>
      </c>
      <c r="L25" s="1">
        <v>0.5</v>
      </c>
      <c r="M25" t="s">
        <v>30</v>
      </c>
    </row>
    <row r="26" spans="1:13" x14ac:dyDescent="0.25">
      <c r="A26">
        <v>22</v>
      </c>
      <c r="B26">
        <v>11.7</v>
      </c>
      <c r="C26">
        <v>16.2</v>
      </c>
      <c r="D26" s="1">
        <v>0.64583333333333337</v>
      </c>
      <c r="E26">
        <v>7.6</v>
      </c>
      <c r="F26" s="1">
        <v>0.22916666666666666</v>
      </c>
      <c r="G26">
        <v>6.6</v>
      </c>
      <c r="H26">
        <v>0</v>
      </c>
      <c r="I26">
        <v>3</v>
      </c>
      <c r="J26">
        <v>3.4</v>
      </c>
      <c r="K26">
        <v>24.1</v>
      </c>
      <c r="L26" s="1">
        <v>0.375</v>
      </c>
      <c r="M26" t="s">
        <v>23</v>
      </c>
    </row>
    <row r="27" spans="1:13" x14ac:dyDescent="0.25">
      <c r="A27">
        <v>23</v>
      </c>
      <c r="B27">
        <v>10.4</v>
      </c>
      <c r="C27">
        <v>13.9</v>
      </c>
      <c r="D27" s="1">
        <v>0.5625</v>
      </c>
      <c r="E27">
        <v>7.6</v>
      </c>
      <c r="F27" s="1">
        <v>0.95833333333333337</v>
      </c>
      <c r="G27">
        <v>7.9</v>
      </c>
      <c r="H27">
        <v>0</v>
      </c>
      <c r="I27">
        <v>3.4</v>
      </c>
      <c r="J27">
        <v>3.4</v>
      </c>
      <c r="K27">
        <v>25.7</v>
      </c>
      <c r="L27" s="1">
        <v>0.58333333333333337</v>
      </c>
      <c r="M27" t="s">
        <v>23</v>
      </c>
    </row>
    <row r="28" spans="1:13" x14ac:dyDescent="0.25">
      <c r="A28">
        <v>24</v>
      </c>
      <c r="B28">
        <v>11.3</v>
      </c>
      <c r="C28">
        <v>16.899999999999999</v>
      </c>
      <c r="D28" s="1">
        <v>0.625</v>
      </c>
      <c r="E28">
        <v>6.6</v>
      </c>
      <c r="F28" s="1">
        <v>0.25</v>
      </c>
      <c r="G28">
        <v>7.1</v>
      </c>
      <c r="H28">
        <v>0</v>
      </c>
      <c r="I28">
        <v>0</v>
      </c>
      <c r="J28">
        <v>2.2999999999999998</v>
      </c>
      <c r="K28">
        <v>22.5</v>
      </c>
      <c r="L28" s="1">
        <v>0.5625</v>
      </c>
      <c r="M28" t="s">
        <v>32</v>
      </c>
    </row>
    <row r="29" spans="1:13" x14ac:dyDescent="0.25">
      <c r="A29">
        <v>25</v>
      </c>
      <c r="B29">
        <v>11.9</v>
      </c>
      <c r="C29">
        <v>17.600000000000001</v>
      </c>
      <c r="D29" s="1">
        <v>0.54166666666666663</v>
      </c>
      <c r="E29">
        <v>4.8</v>
      </c>
      <c r="F29" s="1">
        <v>0.25</v>
      </c>
      <c r="G29">
        <v>6.4</v>
      </c>
      <c r="H29">
        <v>0</v>
      </c>
      <c r="I29">
        <v>0</v>
      </c>
      <c r="J29">
        <v>3.4</v>
      </c>
      <c r="K29">
        <v>24.1</v>
      </c>
      <c r="L29" s="1">
        <v>0.9375</v>
      </c>
      <c r="M29" t="s">
        <v>30</v>
      </c>
    </row>
    <row r="30" spans="1:13" x14ac:dyDescent="0.25">
      <c r="A30">
        <v>26</v>
      </c>
      <c r="B30">
        <v>10.8</v>
      </c>
      <c r="C30">
        <v>15.1</v>
      </c>
      <c r="D30" s="1">
        <v>0.625</v>
      </c>
      <c r="E30">
        <v>8.4</v>
      </c>
      <c r="F30" s="1">
        <v>0.97916666666666663</v>
      </c>
      <c r="G30">
        <v>7.5</v>
      </c>
      <c r="H30">
        <v>0</v>
      </c>
      <c r="I30">
        <v>2</v>
      </c>
      <c r="J30">
        <v>2.6</v>
      </c>
      <c r="K30">
        <v>19.3</v>
      </c>
      <c r="L30" s="1">
        <v>4.1666666666666664E-2</v>
      </c>
      <c r="M30" t="s">
        <v>32</v>
      </c>
    </row>
    <row r="31" spans="1:13" x14ac:dyDescent="0.25">
      <c r="A31">
        <v>27</v>
      </c>
      <c r="B31">
        <v>11.1</v>
      </c>
      <c r="C31">
        <v>16.3</v>
      </c>
      <c r="D31" s="1">
        <v>0.60416666666666663</v>
      </c>
      <c r="E31">
        <v>8.3000000000000007</v>
      </c>
      <c r="F31" s="1">
        <v>4.1666666666666664E-2</v>
      </c>
      <c r="G31">
        <v>7.2</v>
      </c>
      <c r="H31">
        <v>0</v>
      </c>
      <c r="I31">
        <v>0</v>
      </c>
      <c r="J31">
        <v>1.4</v>
      </c>
      <c r="K31">
        <v>14.5</v>
      </c>
      <c r="L31" s="1">
        <v>0.64583333333333337</v>
      </c>
      <c r="M31" t="s">
        <v>33</v>
      </c>
    </row>
    <row r="32" spans="1:13" x14ac:dyDescent="0.25">
      <c r="A32">
        <v>28</v>
      </c>
      <c r="B32">
        <v>12.2</v>
      </c>
      <c r="C32">
        <v>16.100000000000001</v>
      </c>
      <c r="D32" s="1">
        <v>0.72916666666666663</v>
      </c>
      <c r="E32">
        <v>8.6999999999999993</v>
      </c>
      <c r="F32" s="1">
        <v>2.0833333333333332E-2</v>
      </c>
      <c r="G32">
        <v>6.2</v>
      </c>
      <c r="H32">
        <v>0</v>
      </c>
      <c r="I32">
        <v>0</v>
      </c>
      <c r="J32">
        <v>2.7</v>
      </c>
      <c r="K32">
        <v>22.5</v>
      </c>
      <c r="L32" s="1">
        <v>0.4375</v>
      </c>
      <c r="M32" t="s">
        <v>36</v>
      </c>
    </row>
    <row r="33" spans="1:13" x14ac:dyDescent="0.25">
      <c r="A33">
        <v>29</v>
      </c>
      <c r="B33">
        <v>12.6</v>
      </c>
      <c r="C33">
        <v>14.8</v>
      </c>
      <c r="D33" s="1">
        <v>0.52083333333333337</v>
      </c>
      <c r="E33">
        <v>11.2</v>
      </c>
      <c r="F33" s="1">
        <v>0.29166666666666669</v>
      </c>
      <c r="G33">
        <v>5.8</v>
      </c>
      <c r="H33">
        <v>0</v>
      </c>
      <c r="I33">
        <v>0</v>
      </c>
      <c r="J33">
        <v>3.4</v>
      </c>
      <c r="K33">
        <v>27.4</v>
      </c>
      <c r="L33" s="1">
        <v>0.3125</v>
      </c>
      <c r="M33" t="s">
        <v>36</v>
      </c>
    </row>
    <row r="34" spans="1:13" x14ac:dyDescent="0.25">
      <c r="A34">
        <v>30</v>
      </c>
      <c r="B34">
        <v>10.9</v>
      </c>
      <c r="C34">
        <v>12.6</v>
      </c>
      <c r="D34" s="1">
        <v>0.70833333333333337</v>
      </c>
      <c r="E34">
        <v>6.4</v>
      </c>
      <c r="F34" s="1">
        <v>0</v>
      </c>
      <c r="G34">
        <v>7.4</v>
      </c>
      <c r="H34">
        <v>0</v>
      </c>
      <c r="I34">
        <v>14.6</v>
      </c>
      <c r="J34">
        <v>0.5</v>
      </c>
      <c r="K34">
        <v>11.3</v>
      </c>
      <c r="L34" s="1">
        <v>6.25E-2</v>
      </c>
      <c r="M34" t="s">
        <v>23</v>
      </c>
    </row>
    <row r="35" spans="1:13" x14ac:dyDescent="0.25">
      <c r="A35">
        <v>31</v>
      </c>
      <c r="B35">
        <v>10.8</v>
      </c>
      <c r="C35">
        <v>16.8</v>
      </c>
      <c r="D35" s="1">
        <v>0.60416666666666663</v>
      </c>
      <c r="E35">
        <v>4.9000000000000004</v>
      </c>
      <c r="F35" s="1">
        <v>0.16666666666666666</v>
      </c>
      <c r="G35">
        <v>7.5</v>
      </c>
      <c r="H35">
        <v>0</v>
      </c>
      <c r="I35">
        <v>0</v>
      </c>
      <c r="J35">
        <v>0.8</v>
      </c>
      <c r="K35">
        <v>9.6999999999999993</v>
      </c>
      <c r="L35" s="1">
        <v>0.27083333333333331</v>
      </c>
      <c r="M35" t="s">
        <v>33</v>
      </c>
    </row>
    <row r="36" spans="1:13" x14ac:dyDescent="0.25">
      <c r="A36" t="s">
        <v>21</v>
      </c>
      <c r="B36" t="s">
        <v>21</v>
      </c>
      <c r="C36" t="s">
        <v>18</v>
      </c>
      <c r="D36" t="s">
        <v>18</v>
      </c>
      <c r="E36" t="s">
        <v>19</v>
      </c>
      <c r="F36" t="s">
        <v>20</v>
      </c>
      <c r="G36" t="s">
        <v>19</v>
      </c>
      <c r="H36" t="s">
        <v>19</v>
      </c>
      <c r="I36" t="s">
        <v>19</v>
      </c>
      <c r="J36" t="s">
        <v>20</v>
      </c>
      <c r="K36" t="s">
        <v>17</v>
      </c>
      <c r="L36" t="s">
        <v>20</v>
      </c>
      <c r="M36" t="s">
        <v>22</v>
      </c>
    </row>
    <row r="37" spans="1:13" x14ac:dyDescent="0.25">
      <c r="B37">
        <v>11.7</v>
      </c>
      <c r="C37">
        <v>21.9</v>
      </c>
      <c r="D37">
        <v>6</v>
      </c>
      <c r="E37">
        <v>2.8</v>
      </c>
      <c r="F37">
        <v>3</v>
      </c>
      <c r="G37">
        <v>204.8</v>
      </c>
      <c r="H37">
        <v>0.6</v>
      </c>
      <c r="I37">
        <v>79.599999999999994</v>
      </c>
      <c r="J37">
        <v>2.4</v>
      </c>
      <c r="K37">
        <v>30.6</v>
      </c>
      <c r="L37">
        <v>1</v>
      </c>
      <c r="M37" t="s">
        <v>23</v>
      </c>
    </row>
    <row r="39" spans="1:13" x14ac:dyDescent="0.25">
      <c r="A39" t="s">
        <v>27</v>
      </c>
      <c r="C39" s="2">
        <f>AVERAGE(C5:C35)</f>
        <v>16.638709677419353</v>
      </c>
      <c r="E39" s="2">
        <f>AVERAGE(E5:E35)</f>
        <v>7.3999999999999995</v>
      </c>
    </row>
    <row r="40" spans="1:13" x14ac:dyDescent="0.25">
      <c r="A40" t="s">
        <v>37</v>
      </c>
      <c r="C40">
        <v>16.600000000000001</v>
      </c>
      <c r="E40">
        <v>7.1</v>
      </c>
      <c r="I40">
        <v>49.2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M34" sqref="A5:M34"/>
    </sheetView>
  </sheetViews>
  <sheetFormatPr defaultRowHeight="15" x14ac:dyDescent="0.25"/>
  <sheetData>
    <row r="1" spans="1:13" x14ac:dyDescent="0.25">
      <c r="G1" t="s">
        <v>0</v>
      </c>
      <c r="H1" t="s">
        <v>1</v>
      </c>
      <c r="J1" t="s">
        <v>2</v>
      </c>
    </row>
    <row r="2" spans="1:13" x14ac:dyDescent="0.25">
      <c r="B2" t="s">
        <v>3</v>
      </c>
      <c r="G2" t="s">
        <v>4</v>
      </c>
      <c r="H2" t="s">
        <v>4</v>
      </c>
      <c r="J2" t="s">
        <v>5</v>
      </c>
      <c r="M2" t="s">
        <v>6</v>
      </c>
    </row>
    <row r="3" spans="1:13" x14ac:dyDescent="0.25">
      <c r="A3" t="s">
        <v>7</v>
      </c>
      <c r="B3" t="s">
        <v>8</v>
      </c>
      <c r="C3" t="s">
        <v>9</v>
      </c>
      <c r="D3" t="s">
        <v>10</v>
      </c>
      <c r="E3" t="s">
        <v>11</v>
      </c>
      <c r="F3" t="s">
        <v>10</v>
      </c>
      <c r="G3" t="s">
        <v>12</v>
      </c>
      <c r="H3" t="s">
        <v>12</v>
      </c>
      <c r="I3" t="s">
        <v>13</v>
      </c>
      <c r="J3" t="s">
        <v>14</v>
      </c>
      <c r="K3" t="s">
        <v>9</v>
      </c>
      <c r="L3" t="s">
        <v>10</v>
      </c>
      <c r="M3" t="s">
        <v>15</v>
      </c>
    </row>
    <row r="4" spans="1:13" x14ac:dyDescent="0.25">
      <c r="A4" t="s">
        <v>21</v>
      </c>
      <c r="B4" t="s">
        <v>21</v>
      </c>
      <c r="C4" t="s">
        <v>18</v>
      </c>
      <c r="D4" t="s">
        <v>18</v>
      </c>
      <c r="E4" t="s">
        <v>19</v>
      </c>
      <c r="F4" t="s">
        <v>20</v>
      </c>
      <c r="G4" t="s">
        <v>19</v>
      </c>
      <c r="H4" t="s">
        <v>19</v>
      </c>
      <c r="I4" t="s">
        <v>19</v>
      </c>
      <c r="J4" t="s">
        <v>20</v>
      </c>
      <c r="K4" t="s">
        <v>17</v>
      </c>
      <c r="L4" t="s">
        <v>18</v>
      </c>
      <c r="M4" t="s">
        <v>22</v>
      </c>
    </row>
    <row r="5" spans="1:13" x14ac:dyDescent="0.25">
      <c r="A5">
        <v>1</v>
      </c>
      <c r="B5">
        <v>12.7</v>
      </c>
      <c r="C5">
        <v>19.2</v>
      </c>
      <c r="D5" s="1">
        <v>0.58333333333333337</v>
      </c>
      <c r="E5">
        <v>5.8</v>
      </c>
      <c r="F5" s="1">
        <v>0.16666666666666666</v>
      </c>
      <c r="G5">
        <v>5.7</v>
      </c>
      <c r="H5">
        <v>0.1</v>
      </c>
      <c r="I5">
        <v>0</v>
      </c>
      <c r="J5">
        <v>0.8</v>
      </c>
      <c r="K5">
        <v>14.5</v>
      </c>
      <c r="L5" s="1">
        <v>0.54166666666666663</v>
      </c>
      <c r="M5" t="s">
        <v>32</v>
      </c>
    </row>
    <row r="6" spans="1:13" x14ac:dyDescent="0.25">
      <c r="A6">
        <v>2</v>
      </c>
      <c r="B6">
        <v>16.600000000000001</v>
      </c>
      <c r="C6">
        <v>22.8</v>
      </c>
      <c r="D6" s="1">
        <v>0.66666666666666663</v>
      </c>
      <c r="E6">
        <v>9.3000000000000007</v>
      </c>
      <c r="F6" s="1">
        <v>0.20833333333333334</v>
      </c>
      <c r="G6">
        <v>2.8</v>
      </c>
      <c r="H6">
        <v>1.1000000000000001</v>
      </c>
      <c r="I6">
        <v>0</v>
      </c>
      <c r="J6">
        <v>1.3</v>
      </c>
      <c r="K6">
        <v>14.5</v>
      </c>
      <c r="L6" s="1">
        <v>0.66666666666666663</v>
      </c>
      <c r="M6" t="s">
        <v>34</v>
      </c>
    </row>
    <row r="7" spans="1:13" x14ac:dyDescent="0.25">
      <c r="A7">
        <v>3</v>
      </c>
      <c r="B7">
        <v>17.899999999999999</v>
      </c>
      <c r="C7">
        <v>23.9</v>
      </c>
      <c r="D7" s="1">
        <v>0.70833333333333337</v>
      </c>
      <c r="E7">
        <v>11.8</v>
      </c>
      <c r="F7" s="1">
        <v>0.20833333333333334</v>
      </c>
      <c r="G7">
        <v>2</v>
      </c>
      <c r="H7">
        <v>1.6</v>
      </c>
      <c r="I7">
        <v>0</v>
      </c>
      <c r="J7">
        <v>2.2999999999999998</v>
      </c>
      <c r="K7">
        <v>16.100000000000001</v>
      </c>
      <c r="L7" s="1">
        <v>0.5</v>
      </c>
      <c r="M7" t="s">
        <v>31</v>
      </c>
    </row>
    <row r="8" spans="1:13" x14ac:dyDescent="0.25">
      <c r="A8">
        <v>4</v>
      </c>
      <c r="B8">
        <v>16.399999999999999</v>
      </c>
      <c r="C8">
        <v>21.4</v>
      </c>
      <c r="D8" s="1">
        <v>0.66666666666666663</v>
      </c>
      <c r="E8">
        <v>11.3</v>
      </c>
      <c r="F8" s="1">
        <v>0.20833333333333334</v>
      </c>
      <c r="G8">
        <v>2.4</v>
      </c>
      <c r="H8">
        <v>0.5</v>
      </c>
      <c r="I8">
        <v>0.2</v>
      </c>
      <c r="J8">
        <v>2.9</v>
      </c>
      <c r="K8">
        <v>19.3</v>
      </c>
      <c r="L8" s="1">
        <v>0.4375</v>
      </c>
      <c r="M8" t="s">
        <v>31</v>
      </c>
    </row>
    <row r="9" spans="1:13" x14ac:dyDescent="0.25">
      <c r="A9">
        <v>5</v>
      </c>
      <c r="B9">
        <v>11.4</v>
      </c>
      <c r="C9">
        <v>13.9</v>
      </c>
      <c r="D9" s="1">
        <v>2.0833333333333332E-2</v>
      </c>
      <c r="E9">
        <v>9.4</v>
      </c>
      <c r="F9" s="1">
        <v>0</v>
      </c>
      <c r="G9">
        <v>6.9</v>
      </c>
      <c r="H9">
        <v>0</v>
      </c>
      <c r="I9">
        <v>1.4</v>
      </c>
      <c r="J9">
        <v>1.8</v>
      </c>
      <c r="K9">
        <v>16.100000000000001</v>
      </c>
      <c r="L9" s="1">
        <v>4.1666666666666664E-2</v>
      </c>
      <c r="M9" t="s">
        <v>31</v>
      </c>
    </row>
    <row r="10" spans="1:13" x14ac:dyDescent="0.25">
      <c r="A10">
        <v>6</v>
      </c>
      <c r="B10">
        <v>12.4</v>
      </c>
      <c r="C10">
        <v>18.600000000000001</v>
      </c>
      <c r="D10" s="1">
        <v>0.66666666666666663</v>
      </c>
      <c r="E10">
        <v>7.9</v>
      </c>
      <c r="F10" s="1">
        <v>0</v>
      </c>
      <c r="G10">
        <v>5.9</v>
      </c>
      <c r="H10">
        <v>0</v>
      </c>
      <c r="I10">
        <v>0</v>
      </c>
      <c r="J10">
        <v>0.8</v>
      </c>
      <c r="K10">
        <v>12.9</v>
      </c>
      <c r="L10" s="1">
        <v>0.72916666666666663</v>
      </c>
      <c r="M10" t="s">
        <v>34</v>
      </c>
    </row>
    <row r="11" spans="1:13" x14ac:dyDescent="0.25">
      <c r="A11">
        <v>7</v>
      </c>
      <c r="B11">
        <v>10.8</v>
      </c>
      <c r="C11">
        <v>15.7</v>
      </c>
      <c r="D11" s="1">
        <v>0.625</v>
      </c>
      <c r="E11">
        <v>4.5999999999999996</v>
      </c>
      <c r="F11" s="1">
        <v>0.125</v>
      </c>
      <c r="G11">
        <v>7.6</v>
      </c>
      <c r="H11">
        <v>0</v>
      </c>
      <c r="I11">
        <v>1.4</v>
      </c>
      <c r="J11">
        <v>2.1</v>
      </c>
      <c r="K11">
        <v>22.5</v>
      </c>
      <c r="L11" s="1">
        <v>0.60416666666666663</v>
      </c>
      <c r="M11" t="s">
        <v>23</v>
      </c>
    </row>
    <row r="12" spans="1:13" x14ac:dyDescent="0.25">
      <c r="A12">
        <v>8</v>
      </c>
      <c r="B12">
        <v>11.8</v>
      </c>
      <c r="C12">
        <v>16.100000000000001</v>
      </c>
      <c r="D12" s="1">
        <v>0.64583333333333337</v>
      </c>
      <c r="E12">
        <v>9</v>
      </c>
      <c r="F12" s="1">
        <v>2.0833333333333332E-2</v>
      </c>
      <c r="G12">
        <v>6.6</v>
      </c>
      <c r="H12">
        <v>0</v>
      </c>
      <c r="I12">
        <v>0.4</v>
      </c>
      <c r="J12">
        <v>2.6</v>
      </c>
      <c r="K12">
        <v>20.9</v>
      </c>
      <c r="L12" s="1">
        <v>0.6875</v>
      </c>
      <c r="M12" t="s">
        <v>23</v>
      </c>
    </row>
    <row r="13" spans="1:13" x14ac:dyDescent="0.25">
      <c r="A13">
        <v>9</v>
      </c>
      <c r="B13">
        <v>11.9</v>
      </c>
      <c r="C13">
        <v>16.3</v>
      </c>
      <c r="D13" s="1">
        <v>0.75</v>
      </c>
      <c r="E13">
        <v>7.9</v>
      </c>
      <c r="F13" s="1">
        <v>0.25</v>
      </c>
      <c r="G13">
        <v>6.4</v>
      </c>
      <c r="H13">
        <v>0</v>
      </c>
      <c r="I13">
        <v>0</v>
      </c>
      <c r="J13">
        <v>0.6</v>
      </c>
      <c r="K13">
        <v>19.3</v>
      </c>
      <c r="L13" s="1">
        <v>0.66666666666666663</v>
      </c>
      <c r="M13" t="s">
        <v>23</v>
      </c>
    </row>
    <row r="14" spans="1:13" x14ac:dyDescent="0.25">
      <c r="A14">
        <v>10</v>
      </c>
      <c r="B14">
        <v>10</v>
      </c>
      <c r="C14">
        <v>16.399999999999999</v>
      </c>
      <c r="D14" s="1">
        <v>0.5625</v>
      </c>
      <c r="E14">
        <v>6.4</v>
      </c>
      <c r="F14" s="1">
        <v>0.20833333333333334</v>
      </c>
      <c r="G14">
        <v>8.3000000000000007</v>
      </c>
      <c r="H14">
        <v>0</v>
      </c>
      <c r="I14">
        <v>2.2000000000000002</v>
      </c>
      <c r="J14">
        <v>0.6</v>
      </c>
      <c r="K14">
        <v>12.9</v>
      </c>
      <c r="L14" s="1">
        <v>0.52083333333333337</v>
      </c>
      <c r="M14" t="s">
        <v>23</v>
      </c>
    </row>
    <row r="15" spans="1:13" x14ac:dyDescent="0.25">
      <c r="A15">
        <v>11</v>
      </c>
      <c r="B15">
        <v>10.3</v>
      </c>
      <c r="C15">
        <v>17.100000000000001</v>
      </c>
      <c r="D15" s="1">
        <v>0.5</v>
      </c>
      <c r="E15">
        <v>5.0999999999999996</v>
      </c>
      <c r="F15" s="1">
        <v>0.1875</v>
      </c>
      <c r="G15">
        <v>8</v>
      </c>
      <c r="H15">
        <v>0</v>
      </c>
      <c r="I15">
        <v>0.6</v>
      </c>
      <c r="J15">
        <v>0.5</v>
      </c>
      <c r="K15">
        <v>11.3</v>
      </c>
      <c r="L15" s="1">
        <v>0.52083333333333337</v>
      </c>
      <c r="M15" t="s">
        <v>33</v>
      </c>
    </row>
    <row r="16" spans="1:13" x14ac:dyDescent="0.25">
      <c r="A16">
        <v>12</v>
      </c>
      <c r="B16">
        <v>10</v>
      </c>
      <c r="C16">
        <v>14.7</v>
      </c>
      <c r="D16" s="1">
        <v>0.8125</v>
      </c>
      <c r="E16">
        <v>4</v>
      </c>
      <c r="F16" s="1">
        <v>0.16666666666666666</v>
      </c>
      <c r="G16">
        <v>8.3000000000000007</v>
      </c>
      <c r="H16">
        <v>0</v>
      </c>
      <c r="I16">
        <v>30.4</v>
      </c>
      <c r="J16">
        <v>3.5</v>
      </c>
      <c r="K16">
        <v>25.7</v>
      </c>
      <c r="L16" s="1">
        <v>0.5</v>
      </c>
      <c r="M16" t="s">
        <v>30</v>
      </c>
    </row>
    <row r="17" spans="1:13" x14ac:dyDescent="0.25">
      <c r="A17">
        <v>13</v>
      </c>
      <c r="B17">
        <v>14.6</v>
      </c>
      <c r="C17">
        <v>19.100000000000001</v>
      </c>
      <c r="D17" s="1">
        <v>0.5625</v>
      </c>
      <c r="E17">
        <v>9.1</v>
      </c>
      <c r="F17" s="1">
        <v>0</v>
      </c>
      <c r="G17">
        <v>3.7</v>
      </c>
      <c r="H17">
        <v>0</v>
      </c>
      <c r="I17">
        <v>0.8</v>
      </c>
      <c r="J17">
        <v>2.2999999999999998</v>
      </c>
      <c r="K17">
        <v>19.3</v>
      </c>
      <c r="L17" s="1">
        <v>0.22916666666666666</v>
      </c>
      <c r="M17" t="s">
        <v>32</v>
      </c>
    </row>
    <row r="18" spans="1:13" x14ac:dyDescent="0.25">
      <c r="A18">
        <v>14</v>
      </c>
      <c r="B18">
        <v>14.7</v>
      </c>
      <c r="C18">
        <v>21.3</v>
      </c>
      <c r="D18" s="1">
        <v>0.70833333333333337</v>
      </c>
      <c r="E18">
        <v>6.8</v>
      </c>
      <c r="F18" s="1">
        <v>0.20833333333333334</v>
      </c>
      <c r="G18">
        <v>4</v>
      </c>
      <c r="H18">
        <v>0.4</v>
      </c>
      <c r="I18">
        <v>0</v>
      </c>
      <c r="J18">
        <v>1.6</v>
      </c>
      <c r="K18">
        <v>14.5</v>
      </c>
      <c r="L18" s="1">
        <v>0.52083333333333337</v>
      </c>
      <c r="M18" t="s">
        <v>31</v>
      </c>
    </row>
    <row r="19" spans="1:13" x14ac:dyDescent="0.25">
      <c r="A19">
        <v>15</v>
      </c>
      <c r="B19">
        <v>15</v>
      </c>
      <c r="C19">
        <v>19.899999999999999</v>
      </c>
      <c r="D19" s="1">
        <v>0.6875</v>
      </c>
      <c r="E19">
        <v>11.7</v>
      </c>
      <c r="F19" s="1">
        <v>0</v>
      </c>
      <c r="G19">
        <v>3.4</v>
      </c>
      <c r="H19">
        <v>0.2</v>
      </c>
      <c r="I19">
        <v>1.6</v>
      </c>
      <c r="J19">
        <v>2.1</v>
      </c>
      <c r="K19">
        <v>16.100000000000001</v>
      </c>
      <c r="L19" s="1">
        <v>0.58333333333333337</v>
      </c>
      <c r="M19" t="s">
        <v>23</v>
      </c>
    </row>
    <row r="20" spans="1:13" x14ac:dyDescent="0.25">
      <c r="A20">
        <v>16</v>
      </c>
      <c r="B20">
        <v>12.8</v>
      </c>
      <c r="C20">
        <v>18.399999999999999</v>
      </c>
      <c r="D20" s="1">
        <v>0.58333333333333337</v>
      </c>
      <c r="E20">
        <v>9.1999999999999993</v>
      </c>
      <c r="F20" s="1">
        <v>0.14583333333333334</v>
      </c>
      <c r="G20">
        <v>5.6</v>
      </c>
      <c r="H20">
        <v>0</v>
      </c>
      <c r="I20">
        <v>5</v>
      </c>
      <c r="J20">
        <v>1.4</v>
      </c>
      <c r="K20">
        <v>22.5</v>
      </c>
      <c r="L20" s="1">
        <v>0.6875</v>
      </c>
      <c r="M20" t="s">
        <v>32</v>
      </c>
    </row>
    <row r="21" spans="1:13" x14ac:dyDescent="0.25">
      <c r="A21">
        <v>17</v>
      </c>
      <c r="B21">
        <v>11.3</v>
      </c>
      <c r="C21">
        <v>14.3</v>
      </c>
      <c r="D21" s="1">
        <v>0.5</v>
      </c>
      <c r="E21">
        <v>9</v>
      </c>
      <c r="F21" s="1">
        <v>2.0833333333333332E-2</v>
      </c>
      <c r="G21">
        <v>7</v>
      </c>
      <c r="H21">
        <v>0</v>
      </c>
      <c r="I21">
        <v>7.2</v>
      </c>
      <c r="J21">
        <v>2.6</v>
      </c>
      <c r="K21">
        <v>22.5</v>
      </c>
      <c r="L21" s="1">
        <v>0.47916666666666669</v>
      </c>
      <c r="M21" t="s">
        <v>30</v>
      </c>
    </row>
    <row r="22" spans="1:13" x14ac:dyDescent="0.25">
      <c r="A22">
        <v>18</v>
      </c>
      <c r="B22">
        <v>11.4</v>
      </c>
      <c r="C22">
        <v>15</v>
      </c>
      <c r="D22" s="1">
        <v>0.47916666666666669</v>
      </c>
      <c r="E22">
        <v>8.5</v>
      </c>
      <c r="F22" s="1">
        <v>0.125</v>
      </c>
      <c r="G22">
        <v>6.9</v>
      </c>
      <c r="H22">
        <v>0</v>
      </c>
      <c r="I22">
        <v>12.4</v>
      </c>
      <c r="J22">
        <v>1.3</v>
      </c>
      <c r="K22">
        <v>16.100000000000001</v>
      </c>
      <c r="L22" s="1">
        <v>0.5</v>
      </c>
      <c r="M22" t="s">
        <v>23</v>
      </c>
    </row>
    <row r="23" spans="1:13" x14ac:dyDescent="0.25">
      <c r="A23">
        <v>19</v>
      </c>
      <c r="B23">
        <v>12.6</v>
      </c>
      <c r="C23">
        <v>17</v>
      </c>
      <c r="D23" s="1">
        <v>0.70833333333333337</v>
      </c>
      <c r="E23">
        <v>8.6</v>
      </c>
      <c r="F23" s="1">
        <v>0.97916666666666663</v>
      </c>
      <c r="G23">
        <v>5.8</v>
      </c>
      <c r="H23">
        <v>0</v>
      </c>
      <c r="I23">
        <v>0</v>
      </c>
      <c r="J23">
        <v>1.1000000000000001</v>
      </c>
      <c r="K23">
        <v>12.9</v>
      </c>
      <c r="L23" s="1">
        <v>8.3333333333333329E-2</v>
      </c>
      <c r="M23" t="s">
        <v>23</v>
      </c>
    </row>
    <row r="24" spans="1:13" x14ac:dyDescent="0.25">
      <c r="A24">
        <v>20</v>
      </c>
      <c r="B24">
        <v>13.1</v>
      </c>
      <c r="C24">
        <v>18.399999999999999</v>
      </c>
      <c r="D24" s="1">
        <v>0.5625</v>
      </c>
      <c r="E24">
        <v>6.8</v>
      </c>
      <c r="F24" s="1">
        <v>0.20833333333333334</v>
      </c>
      <c r="G24">
        <v>5.2</v>
      </c>
      <c r="H24">
        <v>0</v>
      </c>
      <c r="I24">
        <v>7.4</v>
      </c>
      <c r="J24">
        <v>1.6</v>
      </c>
      <c r="K24">
        <v>16.100000000000001</v>
      </c>
      <c r="L24" s="1">
        <v>0.85416666666666663</v>
      </c>
      <c r="M24" t="s">
        <v>30</v>
      </c>
    </row>
    <row r="25" spans="1:13" x14ac:dyDescent="0.25">
      <c r="A25">
        <v>21</v>
      </c>
      <c r="B25">
        <v>14.3</v>
      </c>
      <c r="C25">
        <v>18.100000000000001</v>
      </c>
      <c r="D25" s="1">
        <v>0.66666666666666663</v>
      </c>
      <c r="E25">
        <v>12.3</v>
      </c>
      <c r="F25" s="1">
        <v>0</v>
      </c>
      <c r="G25">
        <v>4.0999999999999996</v>
      </c>
      <c r="H25">
        <v>0</v>
      </c>
      <c r="I25">
        <v>2.2000000000000002</v>
      </c>
      <c r="J25">
        <v>2.4</v>
      </c>
      <c r="K25">
        <v>19.3</v>
      </c>
      <c r="L25" s="1">
        <v>0.54166666666666663</v>
      </c>
      <c r="M25" t="s">
        <v>23</v>
      </c>
    </row>
    <row r="26" spans="1:13" x14ac:dyDescent="0.25">
      <c r="A26">
        <v>22</v>
      </c>
      <c r="B26">
        <v>14.2</v>
      </c>
      <c r="C26">
        <v>19</v>
      </c>
      <c r="D26" s="1">
        <v>0.625</v>
      </c>
      <c r="E26">
        <v>11.5</v>
      </c>
      <c r="F26" s="1">
        <v>0.22916666666666666</v>
      </c>
      <c r="G26">
        <v>4.0999999999999996</v>
      </c>
      <c r="H26">
        <v>0</v>
      </c>
      <c r="I26">
        <v>2</v>
      </c>
      <c r="J26">
        <v>2.4</v>
      </c>
      <c r="K26">
        <v>19.3</v>
      </c>
      <c r="L26" s="1">
        <v>0.125</v>
      </c>
      <c r="M26" t="s">
        <v>23</v>
      </c>
    </row>
    <row r="27" spans="1:13" x14ac:dyDescent="0.25">
      <c r="A27">
        <v>23</v>
      </c>
      <c r="B27">
        <v>12.6</v>
      </c>
      <c r="C27">
        <v>16.899999999999999</v>
      </c>
      <c r="D27" s="1">
        <v>0.64583333333333337</v>
      </c>
      <c r="E27">
        <v>9.1999999999999993</v>
      </c>
      <c r="F27" s="1">
        <v>0</v>
      </c>
      <c r="G27">
        <v>5.8</v>
      </c>
      <c r="H27">
        <v>0</v>
      </c>
      <c r="I27">
        <v>1.2</v>
      </c>
      <c r="J27">
        <v>0.8</v>
      </c>
      <c r="K27">
        <v>12.9</v>
      </c>
      <c r="L27" s="1">
        <v>0.52083333333333337</v>
      </c>
      <c r="M27" t="s">
        <v>32</v>
      </c>
    </row>
    <row r="28" spans="1:13" x14ac:dyDescent="0.25">
      <c r="A28">
        <v>24</v>
      </c>
      <c r="B28">
        <v>11.9</v>
      </c>
      <c r="C28">
        <v>17.100000000000001</v>
      </c>
      <c r="D28" s="1">
        <v>0.5625</v>
      </c>
      <c r="E28">
        <v>6.8</v>
      </c>
      <c r="F28" s="1">
        <v>0.10416666666666667</v>
      </c>
      <c r="G28">
        <v>6.4</v>
      </c>
      <c r="H28">
        <v>0</v>
      </c>
      <c r="I28">
        <v>10.6</v>
      </c>
      <c r="J28">
        <v>1.3</v>
      </c>
      <c r="K28">
        <v>17.7</v>
      </c>
      <c r="L28" s="1">
        <v>0.97916666666666663</v>
      </c>
      <c r="M28" t="s">
        <v>23</v>
      </c>
    </row>
    <row r="29" spans="1:13" x14ac:dyDescent="0.25">
      <c r="A29">
        <v>25</v>
      </c>
      <c r="B29">
        <v>15.1</v>
      </c>
      <c r="C29">
        <v>18.2</v>
      </c>
      <c r="D29" s="1">
        <v>0.66666666666666663</v>
      </c>
      <c r="E29">
        <v>11.4</v>
      </c>
      <c r="F29" s="1">
        <v>2.0833333333333332E-2</v>
      </c>
      <c r="G29">
        <v>3.2</v>
      </c>
      <c r="H29">
        <v>0</v>
      </c>
      <c r="I29">
        <v>0.4</v>
      </c>
      <c r="J29">
        <v>2.1</v>
      </c>
      <c r="K29">
        <v>20.9</v>
      </c>
      <c r="L29" s="1">
        <v>0.47916666666666669</v>
      </c>
      <c r="M29" t="s">
        <v>23</v>
      </c>
    </row>
    <row r="30" spans="1:13" x14ac:dyDescent="0.25">
      <c r="A30">
        <v>26</v>
      </c>
      <c r="B30">
        <v>19.600000000000001</v>
      </c>
      <c r="C30">
        <v>27.2</v>
      </c>
      <c r="D30" s="1">
        <v>0.66666666666666663</v>
      </c>
      <c r="E30">
        <v>12.8</v>
      </c>
      <c r="F30" s="1">
        <v>0.22916666666666666</v>
      </c>
      <c r="G30">
        <v>1.8</v>
      </c>
      <c r="H30">
        <v>3.1</v>
      </c>
      <c r="I30">
        <v>0</v>
      </c>
      <c r="J30">
        <v>1.6</v>
      </c>
      <c r="K30">
        <v>16.100000000000001</v>
      </c>
      <c r="L30" s="1">
        <v>0.52083333333333337</v>
      </c>
      <c r="M30" t="s">
        <v>23</v>
      </c>
    </row>
    <row r="31" spans="1:13" x14ac:dyDescent="0.25">
      <c r="A31">
        <v>27</v>
      </c>
      <c r="B31">
        <v>19.899999999999999</v>
      </c>
      <c r="C31">
        <v>24.8</v>
      </c>
      <c r="D31" s="1">
        <v>0.64583333333333337</v>
      </c>
      <c r="E31">
        <v>15.6</v>
      </c>
      <c r="F31" s="1">
        <v>0.20833333333333334</v>
      </c>
      <c r="G31">
        <v>0.5</v>
      </c>
      <c r="H31">
        <v>2.1</v>
      </c>
      <c r="I31">
        <v>0.4</v>
      </c>
      <c r="J31">
        <v>1.3</v>
      </c>
      <c r="K31">
        <v>14.5</v>
      </c>
      <c r="L31" s="1">
        <v>0.45833333333333331</v>
      </c>
      <c r="M31" t="s">
        <v>23</v>
      </c>
    </row>
    <row r="32" spans="1:13" x14ac:dyDescent="0.25">
      <c r="A32">
        <v>28</v>
      </c>
      <c r="B32">
        <v>14.9</v>
      </c>
      <c r="C32">
        <v>21.4</v>
      </c>
      <c r="D32" s="1">
        <v>0.70833333333333337</v>
      </c>
      <c r="E32">
        <v>10</v>
      </c>
      <c r="F32" s="1">
        <v>0</v>
      </c>
      <c r="G32">
        <v>3.6</v>
      </c>
      <c r="H32">
        <v>0.3</v>
      </c>
      <c r="I32">
        <v>0</v>
      </c>
      <c r="J32">
        <v>1.1000000000000001</v>
      </c>
      <c r="K32">
        <v>11.3</v>
      </c>
      <c r="L32" s="1">
        <v>0.8125</v>
      </c>
      <c r="M32" t="s">
        <v>34</v>
      </c>
    </row>
    <row r="33" spans="1:13" x14ac:dyDescent="0.25">
      <c r="A33">
        <v>29</v>
      </c>
      <c r="B33">
        <v>13.1</v>
      </c>
      <c r="C33">
        <v>20.100000000000001</v>
      </c>
      <c r="D33" s="1">
        <v>0.54166666666666663</v>
      </c>
      <c r="E33">
        <v>7.8</v>
      </c>
      <c r="F33" s="1">
        <v>0.14583333333333334</v>
      </c>
      <c r="G33">
        <v>5.3</v>
      </c>
      <c r="H33">
        <v>0</v>
      </c>
      <c r="I33">
        <v>0</v>
      </c>
      <c r="J33">
        <v>0.5</v>
      </c>
      <c r="K33">
        <v>9.6999999999999993</v>
      </c>
      <c r="L33" s="1">
        <v>0.58333333333333337</v>
      </c>
      <c r="M33" t="s">
        <v>33</v>
      </c>
    </row>
    <row r="34" spans="1:13" x14ac:dyDescent="0.25">
      <c r="A34">
        <v>30</v>
      </c>
      <c r="B34">
        <v>12.6</v>
      </c>
      <c r="C34">
        <v>18.2</v>
      </c>
      <c r="D34" s="1">
        <v>0.79166666666666663</v>
      </c>
      <c r="E34">
        <v>7.2</v>
      </c>
      <c r="F34" s="1">
        <v>0.16666666666666666</v>
      </c>
      <c r="G34">
        <v>5.7</v>
      </c>
      <c r="H34">
        <v>0</v>
      </c>
      <c r="I34">
        <v>0.2</v>
      </c>
      <c r="J34">
        <v>0.3</v>
      </c>
      <c r="K34">
        <v>11.3</v>
      </c>
      <c r="L34" s="1">
        <v>0.85416666666666663</v>
      </c>
      <c r="M34" t="s">
        <v>32</v>
      </c>
    </row>
    <row r="35" spans="1:13" x14ac:dyDescent="0.25">
      <c r="D35" s="1"/>
      <c r="F35" s="1"/>
      <c r="L35" s="1"/>
    </row>
    <row r="36" spans="1:13" x14ac:dyDescent="0.25">
      <c r="A36" t="s">
        <v>21</v>
      </c>
      <c r="B36" t="s">
        <v>21</v>
      </c>
      <c r="C36" t="s">
        <v>18</v>
      </c>
      <c r="D36" t="s">
        <v>18</v>
      </c>
      <c r="E36" t="s">
        <v>19</v>
      </c>
      <c r="F36" t="s">
        <v>20</v>
      </c>
      <c r="G36" t="s">
        <v>19</v>
      </c>
      <c r="H36" t="s">
        <v>19</v>
      </c>
      <c r="I36" t="s">
        <v>19</v>
      </c>
      <c r="J36" t="s">
        <v>20</v>
      </c>
      <c r="K36" t="s">
        <v>17</v>
      </c>
      <c r="L36" t="s">
        <v>18</v>
      </c>
      <c r="M36" t="s">
        <v>26</v>
      </c>
    </row>
    <row r="37" spans="1:13" x14ac:dyDescent="0.25">
      <c r="B37">
        <v>13.5</v>
      </c>
      <c r="C37">
        <v>27.2</v>
      </c>
      <c r="D37">
        <v>26</v>
      </c>
      <c r="E37">
        <v>4</v>
      </c>
      <c r="F37">
        <v>12</v>
      </c>
      <c r="G37">
        <v>153.1</v>
      </c>
      <c r="H37">
        <v>9.1999999999999993</v>
      </c>
      <c r="I37">
        <v>88</v>
      </c>
      <c r="J37">
        <v>1.6</v>
      </c>
      <c r="K37">
        <v>25.7</v>
      </c>
      <c r="L37">
        <v>12</v>
      </c>
      <c r="M37" t="s">
        <v>23</v>
      </c>
    </row>
    <row r="39" spans="1:13" x14ac:dyDescent="0.25">
      <c r="A39" t="s">
        <v>27</v>
      </c>
      <c r="C39" s="2">
        <f>AVERAGE(C5:C35)</f>
        <v>18.683333333333334</v>
      </c>
      <c r="E39" s="2">
        <f>AVERAGE(E5:E35)</f>
        <v>8.8933333333333344</v>
      </c>
    </row>
    <row r="40" spans="1:13" x14ac:dyDescent="0.25">
      <c r="A40" t="s">
        <v>37</v>
      </c>
      <c r="C40">
        <v>19.3</v>
      </c>
      <c r="E40">
        <v>9.9</v>
      </c>
      <c r="I40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M35" sqref="A5:M35"/>
    </sheetView>
  </sheetViews>
  <sheetFormatPr defaultRowHeight="15" x14ac:dyDescent="0.25"/>
  <sheetData>
    <row r="1" spans="1:13" x14ac:dyDescent="0.25">
      <c r="G1" t="s">
        <v>0</v>
      </c>
      <c r="H1" t="s">
        <v>1</v>
      </c>
      <c r="J1" t="s">
        <v>2</v>
      </c>
    </row>
    <row r="2" spans="1:13" x14ac:dyDescent="0.25">
      <c r="B2" t="s">
        <v>3</v>
      </c>
      <c r="G2" t="s">
        <v>4</v>
      </c>
      <c r="H2" t="s">
        <v>4</v>
      </c>
      <c r="J2" t="s">
        <v>5</v>
      </c>
      <c r="M2" t="s">
        <v>6</v>
      </c>
    </row>
    <row r="3" spans="1:13" x14ac:dyDescent="0.25">
      <c r="A3" t="s">
        <v>7</v>
      </c>
      <c r="B3" t="s">
        <v>8</v>
      </c>
      <c r="C3" t="s">
        <v>9</v>
      </c>
      <c r="D3" t="s">
        <v>10</v>
      </c>
      <c r="E3" t="s">
        <v>11</v>
      </c>
      <c r="F3" t="s">
        <v>10</v>
      </c>
      <c r="G3" t="s">
        <v>12</v>
      </c>
      <c r="H3" t="s">
        <v>12</v>
      </c>
      <c r="I3" t="s">
        <v>13</v>
      </c>
      <c r="J3" t="s">
        <v>14</v>
      </c>
      <c r="K3" t="s">
        <v>9</v>
      </c>
      <c r="L3" t="s">
        <v>10</v>
      </c>
      <c r="M3" t="s">
        <v>15</v>
      </c>
    </row>
    <row r="4" spans="1:13" x14ac:dyDescent="0.25">
      <c r="A4" t="s">
        <v>21</v>
      </c>
      <c r="B4" t="s">
        <v>21</v>
      </c>
      <c r="C4" t="s">
        <v>18</v>
      </c>
      <c r="D4" t="s">
        <v>18</v>
      </c>
      <c r="E4" t="s">
        <v>19</v>
      </c>
      <c r="F4" t="s">
        <v>20</v>
      </c>
      <c r="G4" t="s">
        <v>19</v>
      </c>
      <c r="H4" t="s">
        <v>19</v>
      </c>
      <c r="I4" t="s">
        <v>19</v>
      </c>
      <c r="J4" t="s">
        <v>20</v>
      </c>
      <c r="K4" t="s">
        <v>17</v>
      </c>
      <c r="L4" t="s">
        <v>18</v>
      </c>
      <c r="M4" t="s">
        <v>22</v>
      </c>
    </row>
    <row r="5" spans="1:13" x14ac:dyDescent="0.25">
      <c r="A5">
        <v>1</v>
      </c>
      <c r="B5">
        <v>14.4</v>
      </c>
      <c r="C5">
        <v>20.7</v>
      </c>
      <c r="D5" s="1">
        <v>0.625</v>
      </c>
      <c r="E5">
        <v>7.2</v>
      </c>
      <c r="F5" s="1">
        <v>0.22916666666666666</v>
      </c>
      <c r="G5">
        <v>4.0999999999999996</v>
      </c>
      <c r="H5">
        <v>0.2</v>
      </c>
      <c r="I5">
        <v>0</v>
      </c>
      <c r="J5">
        <v>0.3</v>
      </c>
      <c r="K5">
        <v>8</v>
      </c>
      <c r="L5" s="1">
        <v>0.39583333333333331</v>
      </c>
      <c r="M5" t="s">
        <v>23</v>
      </c>
    </row>
    <row r="6" spans="1:13" x14ac:dyDescent="0.25">
      <c r="A6">
        <v>2</v>
      </c>
      <c r="B6">
        <v>15.8</v>
      </c>
      <c r="C6">
        <v>22.7</v>
      </c>
      <c r="D6" s="1">
        <v>0.72916666666666663</v>
      </c>
      <c r="E6">
        <v>9.5</v>
      </c>
      <c r="F6" s="1">
        <v>0.27083333333333331</v>
      </c>
      <c r="G6">
        <v>3.1</v>
      </c>
      <c r="H6">
        <v>0.6</v>
      </c>
      <c r="I6">
        <v>0</v>
      </c>
      <c r="J6">
        <v>0.5</v>
      </c>
      <c r="K6">
        <v>9.6999999999999993</v>
      </c>
      <c r="L6" s="1">
        <v>0.72916666666666663</v>
      </c>
      <c r="M6" t="s">
        <v>34</v>
      </c>
    </row>
    <row r="7" spans="1:13" x14ac:dyDescent="0.25">
      <c r="A7">
        <v>3</v>
      </c>
      <c r="B7">
        <v>16.5</v>
      </c>
      <c r="C7">
        <v>21.9</v>
      </c>
      <c r="D7" s="1">
        <v>0.64583333333333337</v>
      </c>
      <c r="E7">
        <v>10.199999999999999</v>
      </c>
      <c r="F7" s="1">
        <v>0.22916666666666666</v>
      </c>
      <c r="G7">
        <v>2.7</v>
      </c>
      <c r="H7">
        <v>0.9</v>
      </c>
      <c r="I7">
        <v>0</v>
      </c>
      <c r="J7">
        <v>0.3</v>
      </c>
      <c r="K7">
        <v>6.4</v>
      </c>
      <c r="L7" s="1">
        <v>0.45833333333333331</v>
      </c>
      <c r="M7" t="s">
        <v>31</v>
      </c>
    </row>
    <row r="8" spans="1:13" x14ac:dyDescent="0.25">
      <c r="A8">
        <v>4</v>
      </c>
      <c r="B8">
        <v>18.3</v>
      </c>
      <c r="C8">
        <v>24.5</v>
      </c>
      <c r="D8" s="1">
        <v>0.64583333333333337</v>
      </c>
      <c r="E8">
        <v>10.7</v>
      </c>
      <c r="F8" s="1">
        <v>0.22916666666666666</v>
      </c>
      <c r="G8">
        <v>2.1</v>
      </c>
      <c r="H8">
        <v>2</v>
      </c>
      <c r="I8">
        <v>0</v>
      </c>
      <c r="J8">
        <v>1.4</v>
      </c>
      <c r="K8">
        <v>14.5</v>
      </c>
      <c r="L8" s="1">
        <v>0.58333333333333337</v>
      </c>
      <c r="M8" t="s">
        <v>30</v>
      </c>
    </row>
    <row r="9" spans="1:13" x14ac:dyDescent="0.25">
      <c r="A9">
        <v>5</v>
      </c>
      <c r="B9">
        <v>15</v>
      </c>
      <c r="C9">
        <v>17.899999999999999</v>
      </c>
      <c r="D9" s="1">
        <v>0.625</v>
      </c>
      <c r="E9">
        <v>12.4</v>
      </c>
      <c r="F9" s="1">
        <v>0.97916666666666663</v>
      </c>
      <c r="G9">
        <v>3.3</v>
      </c>
      <c r="H9">
        <v>0</v>
      </c>
      <c r="I9">
        <v>8.8000000000000007</v>
      </c>
      <c r="J9">
        <v>1.6</v>
      </c>
      <c r="K9">
        <v>17.7</v>
      </c>
      <c r="L9" s="1">
        <v>0.625</v>
      </c>
      <c r="M9" t="s">
        <v>30</v>
      </c>
    </row>
    <row r="10" spans="1:13" x14ac:dyDescent="0.25">
      <c r="A10">
        <v>6</v>
      </c>
      <c r="B10">
        <v>13.4</v>
      </c>
      <c r="C10">
        <v>18.100000000000001</v>
      </c>
      <c r="D10" s="1">
        <v>0.58333333333333337</v>
      </c>
      <c r="E10">
        <v>10.6</v>
      </c>
      <c r="F10" s="1">
        <v>0.25</v>
      </c>
      <c r="G10">
        <v>4.9000000000000004</v>
      </c>
      <c r="H10">
        <v>0</v>
      </c>
      <c r="I10">
        <v>26.8</v>
      </c>
      <c r="J10">
        <v>2.9</v>
      </c>
      <c r="K10">
        <v>24.1</v>
      </c>
      <c r="L10" s="1">
        <v>0.875</v>
      </c>
      <c r="M10" t="s">
        <v>23</v>
      </c>
    </row>
    <row r="11" spans="1:13" x14ac:dyDescent="0.25">
      <c r="A11">
        <v>7</v>
      </c>
      <c r="B11">
        <v>13</v>
      </c>
      <c r="C11">
        <v>17.899999999999999</v>
      </c>
      <c r="D11" s="1">
        <v>0.58333333333333337</v>
      </c>
      <c r="E11">
        <v>9.6</v>
      </c>
      <c r="F11" s="1">
        <v>0.97916666666666663</v>
      </c>
      <c r="G11">
        <v>5.3</v>
      </c>
      <c r="H11">
        <v>0</v>
      </c>
      <c r="I11">
        <v>9.4</v>
      </c>
      <c r="J11">
        <v>2.2999999999999998</v>
      </c>
      <c r="K11">
        <v>20.9</v>
      </c>
      <c r="L11" s="1">
        <v>2.0833333333333332E-2</v>
      </c>
      <c r="M11" t="s">
        <v>23</v>
      </c>
    </row>
    <row r="12" spans="1:13" x14ac:dyDescent="0.25">
      <c r="A12">
        <v>8</v>
      </c>
      <c r="B12">
        <v>13.2</v>
      </c>
      <c r="C12">
        <v>17.7</v>
      </c>
      <c r="D12" s="1">
        <v>0.6875</v>
      </c>
      <c r="E12">
        <v>10.199999999999999</v>
      </c>
      <c r="F12" s="1">
        <v>2.0833333333333332E-2</v>
      </c>
      <c r="G12">
        <v>5.0999999999999996</v>
      </c>
      <c r="H12">
        <v>0</v>
      </c>
      <c r="I12">
        <v>10.199999999999999</v>
      </c>
      <c r="J12">
        <v>2.7</v>
      </c>
      <c r="K12">
        <v>24.1</v>
      </c>
      <c r="L12" s="1">
        <v>0.54166666666666663</v>
      </c>
      <c r="M12" t="s">
        <v>23</v>
      </c>
    </row>
    <row r="13" spans="1:13" x14ac:dyDescent="0.25">
      <c r="A13">
        <v>9</v>
      </c>
      <c r="B13">
        <v>14.4</v>
      </c>
      <c r="C13">
        <v>19.3</v>
      </c>
      <c r="D13" s="1">
        <v>0.70833333333333337</v>
      </c>
      <c r="E13">
        <v>11</v>
      </c>
      <c r="F13" s="1">
        <v>0.14583333333333334</v>
      </c>
      <c r="G13">
        <v>3.9</v>
      </c>
      <c r="H13">
        <v>0</v>
      </c>
      <c r="I13">
        <v>9.6</v>
      </c>
      <c r="J13">
        <v>0.8</v>
      </c>
      <c r="K13">
        <v>11.3</v>
      </c>
      <c r="L13" s="1">
        <v>6.25E-2</v>
      </c>
      <c r="M13" t="s">
        <v>23</v>
      </c>
    </row>
    <row r="14" spans="1:13" x14ac:dyDescent="0.25">
      <c r="A14">
        <v>10</v>
      </c>
      <c r="B14">
        <v>14.9</v>
      </c>
      <c r="C14">
        <v>20.9</v>
      </c>
      <c r="D14" s="1">
        <v>0.52083333333333337</v>
      </c>
      <c r="E14">
        <v>9.1</v>
      </c>
      <c r="F14" s="1">
        <v>0.22916666666666666</v>
      </c>
      <c r="G14">
        <v>3.7</v>
      </c>
      <c r="H14">
        <v>0.2</v>
      </c>
      <c r="I14">
        <v>0</v>
      </c>
      <c r="J14">
        <v>0.2</v>
      </c>
      <c r="K14">
        <v>8</v>
      </c>
      <c r="L14" s="1">
        <v>0.60416666666666663</v>
      </c>
      <c r="M14" t="s">
        <v>33</v>
      </c>
    </row>
    <row r="15" spans="1:13" x14ac:dyDescent="0.25">
      <c r="A15">
        <v>11</v>
      </c>
      <c r="B15">
        <v>16.7</v>
      </c>
      <c r="C15">
        <v>23.4</v>
      </c>
      <c r="D15" s="1">
        <v>0.70833333333333337</v>
      </c>
      <c r="E15">
        <v>9.6</v>
      </c>
      <c r="F15" s="1">
        <v>0.25</v>
      </c>
      <c r="G15">
        <v>2.8</v>
      </c>
      <c r="H15">
        <v>1.2</v>
      </c>
      <c r="I15">
        <v>0</v>
      </c>
      <c r="J15">
        <v>0.3</v>
      </c>
      <c r="K15">
        <v>6.4</v>
      </c>
      <c r="L15" s="1">
        <v>0.45833333333333331</v>
      </c>
      <c r="M15" t="s">
        <v>34</v>
      </c>
    </row>
    <row r="16" spans="1:13" x14ac:dyDescent="0.25">
      <c r="A16">
        <v>12</v>
      </c>
      <c r="B16">
        <v>15.3</v>
      </c>
      <c r="C16">
        <v>19.600000000000001</v>
      </c>
      <c r="D16" s="1">
        <v>0.625</v>
      </c>
      <c r="E16">
        <v>11.9</v>
      </c>
      <c r="F16" s="1">
        <v>0.22916666666666666</v>
      </c>
      <c r="G16">
        <v>3.1</v>
      </c>
      <c r="H16">
        <v>0.1</v>
      </c>
      <c r="I16">
        <v>0</v>
      </c>
      <c r="J16">
        <v>1.1000000000000001</v>
      </c>
      <c r="K16">
        <v>14.5</v>
      </c>
      <c r="L16" s="1">
        <v>0.5</v>
      </c>
      <c r="M16" t="s">
        <v>31</v>
      </c>
    </row>
    <row r="17" spans="1:13" x14ac:dyDescent="0.25">
      <c r="A17">
        <v>13</v>
      </c>
      <c r="B17">
        <v>14.2</v>
      </c>
      <c r="C17">
        <v>19.8</v>
      </c>
      <c r="D17" s="1">
        <v>0.66666666666666663</v>
      </c>
      <c r="E17">
        <v>8.9</v>
      </c>
      <c r="F17" s="1">
        <v>0.22916666666666666</v>
      </c>
      <c r="G17">
        <v>4.2</v>
      </c>
      <c r="H17">
        <v>0.1</v>
      </c>
      <c r="I17">
        <v>0</v>
      </c>
      <c r="J17">
        <v>0.5</v>
      </c>
      <c r="K17">
        <v>8</v>
      </c>
      <c r="L17" s="1">
        <v>0.41666666666666669</v>
      </c>
      <c r="M17" t="s">
        <v>31</v>
      </c>
    </row>
    <row r="18" spans="1:13" x14ac:dyDescent="0.25">
      <c r="A18">
        <v>14</v>
      </c>
      <c r="B18">
        <v>16.399999999999999</v>
      </c>
      <c r="C18">
        <v>24.7</v>
      </c>
      <c r="D18" s="1">
        <v>0.75</v>
      </c>
      <c r="E18">
        <v>8.1</v>
      </c>
      <c r="F18" s="1">
        <v>0.20833333333333334</v>
      </c>
      <c r="G18">
        <v>3.3</v>
      </c>
      <c r="H18">
        <v>1.3</v>
      </c>
      <c r="I18">
        <v>0</v>
      </c>
      <c r="J18">
        <v>0.5</v>
      </c>
      <c r="K18">
        <v>9.6999999999999993</v>
      </c>
      <c r="L18" s="1">
        <v>0.70833333333333337</v>
      </c>
      <c r="M18" t="s">
        <v>23</v>
      </c>
    </row>
    <row r="19" spans="1:13" x14ac:dyDescent="0.25">
      <c r="A19">
        <v>15</v>
      </c>
      <c r="B19">
        <v>15.2</v>
      </c>
      <c r="C19">
        <v>21.4</v>
      </c>
      <c r="D19" s="1">
        <v>0.60416666666666663</v>
      </c>
      <c r="E19">
        <v>9.9</v>
      </c>
      <c r="F19" s="1">
        <v>0.1875</v>
      </c>
      <c r="G19">
        <v>3.5</v>
      </c>
      <c r="H19">
        <v>0.4</v>
      </c>
      <c r="I19">
        <v>1.2</v>
      </c>
      <c r="J19">
        <v>1</v>
      </c>
      <c r="K19">
        <v>16.100000000000001</v>
      </c>
      <c r="L19" s="1">
        <v>0.58333333333333337</v>
      </c>
      <c r="M19" t="s">
        <v>23</v>
      </c>
    </row>
    <row r="20" spans="1:13" x14ac:dyDescent="0.25">
      <c r="A20">
        <v>16</v>
      </c>
      <c r="B20">
        <v>14.6</v>
      </c>
      <c r="C20">
        <v>19.2</v>
      </c>
      <c r="D20" s="1">
        <v>0.625</v>
      </c>
      <c r="E20">
        <v>11.5</v>
      </c>
      <c r="F20" s="1">
        <v>0</v>
      </c>
      <c r="G20">
        <v>3.8</v>
      </c>
      <c r="H20">
        <v>0</v>
      </c>
      <c r="I20">
        <v>6.4</v>
      </c>
      <c r="J20">
        <v>2.1</v>
      </c>
      <c r="K20">
        <v>19.3</v>
      </c>
      <c r="L20" s="1">
        <v>0.625</v>
      </c>
      <c r="M20" t="s">
        <v>23</v>
      </c>
    </row>
    <row r="21" spans="1:13" x14ac:dyDescent="0.25">
      <c r="A21">
        <v>17</v>
      </c>
      <c r="B21">
        <v>13.9</v>
      </c>
      <c r="C21">
        <v>18.7</v>
      </c>
      <c r="D21" s="1">
        <v>0.58333333333333337</v>
      </c>
      <c r="E21">
        <v>11.2</v>
      </c>
      <c r="F21" s="1">
        <v>0.10416666666666667</v>
      </c>
      <c r="G21">
        <v>4.4000000000000004</v>
      </c>
      <c r="H21">
        <v>0</v>
      </c>
      <c r="I21">
        <v>1.4</v>
      </c>
      <c r="J21">
        <v>1</v>
      </c>
      <c r="K21">
        <v>11.3</v>
      </c>
      <c r="L21" s="1">
        <v>0.54166666666666663</v>
      </c>
      <c r="M21" t="s">
        <v>33</v>
      </c>
    </row>
    <row r="22" spans="1:13" x14ac:dyDescent="0.25">
      <c r="A22">
        <v>18</v>
      </c>
      <c r="B22">
        <v>13.4</v>
      </c>
      <c r="C22">
        <v>16.7</v>
      </c>
      <c r="D22" s="1">
        <v>0.60416666666666663</v>
      </c>
      <c r="E22">
        <v>10.7</v>
      </c>
      <c r="F22" s="1">
        <v>0.9375</v>
      </c>
      <c r="G22">
        <v>4.9000000000000004</v>
      </c>
      <c r="H22">
        <v>0</v>
      </c>
      <c r="I22">
        <v>0.2</v>
      </c>
      <c r="J22">
        <v>1.3</v>
      </c>
      <c r="K22">
        <v>12.9</v>
      </c>
      <c r="L22" s="1">
        <v>0.58333333333333337</v>
      </c>
      <c r="M22" t="s">
        <v>23</v>
      </c>
    </row>
    <row r="23" spans="1:13" x14ac:dyDescent="0.25">
      <c r="A23">
        <v>19</v>
      </c>
      <c r="B23">
        <v>14.6</v>
      </c>
      <c r="C23">
        <v>21.3</v>
      </c>
      <c r="D23" s="1">
        <v>0.6875</v>
      </c>
      <c r="E23">
        <v>10.6</v>
      </c>
      <c r="F23" s="1">
        <v>4.1666666666666664E-2</v>
      </c>
      <c r="G23">
        <v>3.9</v>
      </c>
      <c r="H23">
        <v>0.2</v>
      </c>
      <c r="I23">
        <v>2.2000000000000002</v>
      </c>
      <c r="J23">
        <v>0.5</v>
      </c>
      <c r="K23">
        <v>12.9</v>
      </c>
      <c r="L23" s="1">
        <v>0.70833333333333337</v>
      </c>
      <c r="M23" t="s">
        <v>33</v>
      </c>
    </row>
    <row r="24" spans="1:13" x14ac:dyDescent="0.25">
      <c r="A24">
        <v>20</v>
      </c>
      <c r="B24">
        <v>13.7</v>
      </c>
      <c r="C24">
        <v>17.8</v>
      </c>
      <c r="D24" s="1">
        <v>0.625</v>
      </c>
      <c r="E24">
        <v>10.8</v>
      </c>
      <c r="F24" s="1">
        <v>6.25E-2</v>
      </c>
      <c r="G24">
        <v>4.5999999999999996</v>
      </c>
      <c r="H24">
        <v>0</v>
      </c>
      <c r="I24">
        <v>0.2</v>
      </c>
      <c r="J24">
        <v>0.2</v>
      </c>
      <c r="K24">
        <v>8</v>
      </c>
      <c r="L24" s="1">
        <v>0.5</v>
      </c>
      <c r="M24" t="s">
        <v>34</v>
      </c>
    </row>
    <row r="25" spans="1:13" x14ac:dyDescent="0.25">
      <c r="A25">
        <v>21</v>
      </c>
      <c r="B25">
        <v>14.5</v>
      </c>
      <c r="C25">
        <v>18.399999999999999</v>
      </c>
      <c r="D25" s="1">
        <v>0.58333333333333337</v>
      </c>
      <c r="E25">
        <v>9.6</v>
      </c>
      <c r="F25" s="1">
        <v>0.14583333333333334</v>
      </c>
      <c r="G25">
        <v>3.8</v>
      </c>
      <c r="H25">
        <v>0</v>
      </c>
      <c r="I25">
        <v>2.4</v>
      </c>
      <c r="J25">
        <v>0.2</v>
      </c>
      <c r="K25">
        <v>8</v>
      </c>
      <c r="L25" s="1">
        <v>0.5625</v>
      </c>
      <c r="M25" t="s">
        <v>34</v>
      </c>
    </row>
    <row r="26" spans="1:13" x14ac:dyDescent="0.25">
      <c r="A26">
        <v>22</v>
      </c>
      <c r="B26">
        <v>13.3</v>
      </c>
      <c r="C26">
        <v>18.3</v>
      </c>
      <c r="D26" s="1">
        <v>0.64583333333333337</v>
      </c>
      <c r="E26">
        <v>10.6</v>
      </c>
      <c r="F26" s="1">
        <v>0</v>
      </c>
      <c r="G26">
        <v>5</v>
      </c>
      <c r="H26">
        <v>0</v>
      </c>
      <c r="I26">
        <v>1.6</v>
      </c>
      <c r="J26">
        <v>0.2</v>
      </c>
      <c r="K26">
        <v>8</v>
      </c>
      <c r="L26" s="1">
        <v>0.66666666666666663</v>
      </c>
      <c r="M26" t="s">
        <v>23</v>
      </c>
    </row>
    <row r="27" spans="1:13" x14ac:dyDescent="0.25">
      <c r="A27">
        <v>23</v>
      </c>
      <c r="B27">
        <v>14.8</v>
      </c>
      <c r="C27">
        <v>22.4</v>
      </c>
      <c r="D27" s="1">
        <v>0.64583333333333337</v>
      </c>
      <c r="E27">
        <v>8.5</v>
      </c>
      <c r="F27" s="1">
        <v>0.25</v>
      </c>
      <c r="G27">
        <v>4.0999999999999996</v>
      </c>
      <c r="H27">
        <v>0.5</v>
      </c>
      <c r="I27">
        <v>0</v>
      </c>
      <c r="J27">
        <v>0.6</v>
      </c>
      <c r="K27">
        <v>11.3</v>
      </c>
      <c r="L27" s="1">
        <v>0.58333333333333337</v>
      </c>
      <c r="M27" t="s">
        <v>23</v>
      </c>
    </row>
    <row r="28" spans="1:13" x14ac:dyDescent="0.25">
      <c r="A28">
        <v>24</v>
      </c>
      <c r="B28">
        <v>15.7</v>
      </c>
      <c r="C28">
        <v>22.4</v>
      </c>
      <c r="D28" s="1">
        <v>0.66666666666666663</v>
      </c>
      <c r="E28">
        <v>9.3000000000000007</v>
      </c>
      <c r="F28" s="1">
        <v>0.22916666666666666</v>
      </c>
      <c r="G28">
        <v>3.4</v>
      </c>
      <c r="H28">
        <v>0.8</v>
      </c>
      <c r="I28">
        <v>0</v>
      </c>
      <c r="J28">
        <v>0.8</v>
      </c>
      <c r="K28">
        <v>12.9</v>
      </c>
      <c r="L28" s="1">
        <v>0.64583333333333337</v>
      </c>
      <c r="M28" t="s">
        <v>32</v>
      </c>
    </row>
    <row r="29" spans="1:13" x14ac:dyDescent="0.25">
      <c r="A29">
        <v>25</v>
      </c>
      <c r="B29">
        <v>16.600000000000001</v>
      </c>
      <c r="C29">
        <v>24.7</v>
      </c>
      <c r="D29" s="1">
        <v>0.60416666666666663</v>
      </c>
      <c r="E29">
        <v>6.7</v>
      </c>
      <c r="F29" s="1">
        <v>0.22916666666666666</v>
      </c>
      <c r="G29">
        <v>3.2</v>
      </c>
      <c r="H29">
        <v>1.4</v>
      </c>
      <c r="I29">
        <v>0</v>
      </c>
      <c r="J29">
        <v>0.5</v>
      </c>
      <c r="K29">
        <v>8</v>
      </c>
      <c r="L29" s="1">
        <v>0.54166666666666663</v>
      </c>
      <c r="M29" t="s">
        <v>33</v>
      </c>
    </row>
    <row r="30" spans="1:13" x14ac:dyDescent="0.25">
      <c r="A30">
        <v>26</v>
      </c>
      <c r="B30">
        <v>17.600000000000001</v>
      </c>
      <c r="C30">
        <v>24.7</v>
      </c>
      <c r="D30" s="1">
        <v>0.625</v>
      </c>
      <c r="E30">
        <v>13.1</v>
      </c>
      <c r="F30" s="1">
        <v>0.16666666666666666</v>
      </c>
      <c r="G30">
        <v>2.1</v>
      </c>
      <c r="H30">
        <v>1.2</v>
      </c>
      <c r="I30">
        <v>0</v>
      </c>
      <c r="J30">
        <v>0.5</v>
      </c>
      <c r="K30">
        <v>9.6999999999999993</v>
      </c>
      <c r="L30" s="1">
        <v>0.45833333333333331</v>
      </c>
      <c r="M30" t="s">
        <v>34</v>
      </c>
    </row>
    <row r="31" spans="1:13" x14ac:dyDescent="0.25">
      <c r="A31">
        <v>27</v>
      </c>
      <c r="B31">
        <v>17.5</v>
      </c>
      <c r="C31">
        <v>23.2</v>
      </c>
      <c r="D31" s="1">
        <v>0.72916666666666663</v>
      </c>
      <c r="E31">
        <v>10.8</v>
      </c>
      <c r="F31" s="1">
        <v>0.22916666666666666</v>
      </c>
      <c r="G31">
        <v>2.1</v>
      </c>
      <c r="H31">
        <v>1.3</v>
      </c>
      <c r="I31">
        <v>0</v>
      </c>
      <c r="J31">
        <v>0.5</v>
      </c>
      <c r="K31">
        <v>6.4</v>
      </c>
      <c r="L31" s="1">
        <v>0.4375</v>
      </c>
      <c r="M31" t="s">
        <v>34</v>
      </c>
    </row>
    <row r="32" spans="1:13" x14ac:dyDescent="0.25">
      <c r="A32">
        <v>28</v>
      </c>
      <c r="B32">
        <v>18.899999999999999</v>
      </c>
      <c r="C32">
        <v>24.5</v>
      </c>
      <c r="D32" s="1">
        <v>0.52083333333333337</v>
      </c>
      <c r="E32">
        <v>13.3</v>
      </c>
      <c r="F32" s="1">
        <v>0.25</v>
      </c>
      <c r="G32">
        <v>1.1000000000000001</v>
      </c>
      <c r="H32">
        <v>1.7</v>
      </c>
      <c r="I32">
        <v>0.2</v>
      </c>
      <c r="J32">
        <v>0.2</v>
      </c>
      <c r="K32">
        <v>6.4</v>
      </c>
      <c r="L32" s="1">
        <v>0.66666666666666663</v>
      </c>
      <c r="M32" t="s">
        <v>34</v>
      </c>
    </row>
    <row r="33" spans="1:13" x14ac:dyDescent="0.25">
      <c r="A33">
        <v>29</v>
      </c>
      <c r="B33">
        <v>14.3</v>
      </c>
      <c r="C33">
        <v>15.9</v>
      </c>
      <c r="D33" s="1">
        <v>0.64583333333333337</v>
      </c>
      <c r="E33">
        <v>13.3</v>
      </c>
      <c r="F33" s="1">
        <v>0.3125</v>
      </c>
      <c r="G33">
        <v>4</v>
      </c>
      <c r="H33">
        <v>0</v>
      </c>
      <c r="I33">
        <v>1.8</v>
      </c>
      <c r="J33">
        <v>0</v>
      </c>
      <c r="K33">
        <v>4.8</v>
      </c>
      <c r="L33" s="1">
        <v>2.0833333333333332E-2</v>
      </c>
      <c r="M33" t="s">
        <v>34</v>
      </c>
    </row>
    <row r="34" spans="1:13" x14ac:dyDescent="0.25">
      <c r="A34">
        <v>30</v>
      </c>
      <c r="B34">
        <v>16.399999999999999</v>
      </c>
      <c r="C34">
        <v>21.2</v>
      </c>
      <c r="D34" s="1">
        <v>0.58333333333333337</v>
      </c>
      <c r="E34">
        <v>12.2</v>
      </c>
      <c r="F34" s="1">
        <v>0.27083333333333331</v>
      </c>
      <c r="G34">
        <v>2.4</v>
      </c>
      <c r="H34">
        <v>0.5</v>
      </c>
      <c r="I34">
        <v>0</v>
      </c>
      <c r="J34">
        <v>0.6</v>
      </c>
      <c r="K34">
        <v>9.6999999999999993</v>
      </c>
      <c r="L34" s="1">
        <v>0.45833333333333331</v>
      </c>
      <c r="M34" t="s">
        <v>31</v>
      </c>
    </row>
    <row r="35" spans="1:13" x14ac:dyDescent="0.25">
      <c r="A35">
        <v>31</v>
      </c>
      <c r="B35">
        <v>18.2</v>
      </c>
      <c r="C35">
        <v>22.8</v>
      </c>
      <c r="D35" s="1">
        <v>0.60416666666666663</v>
      </c>
      <c r="E35">
        <v>13.1</v>
      </c>
      <c r="F35" s="1">
        <v>0.25</v>
      </c>
      <c r="G35">
        <v>1.5</v>
      </c>
      <c r="H35">
        <v>1.3</v>
      </c>
      <c r="I35">
        <v>0</v>
      </c>
      <c r="J35">
        <v>1.4</v>
      </c>
      <c r="K35">
        <v>12.9</v>
      </c>
      <c r="L35" s="1">
        <v>0.4375</v>
      </c>
      <c r="M35" t="s">
        <v>23</v>
      </c>
    </row>
    <row r="36" spans="1:13" x14ac:dyDescent="0.25">
      <c r="A36" t="s">
        <v>21</v>
      </c>
      <c r="B36" t="s">
        <v>21</v>
      </c>
      <c r="C36" t="s">
        <v>18</v>
      </c>
      <c r="D36" t="s">
        <v>18</v>
      </c>
      <c r="E36" t="s">
        <v>19</v>
      </c>
      <c r="F36" t="s">
        <v>20</v>
      </c>
      <c r="G36" t="s">
        <v>19</v>
      </c>
      <c r="H36" t="s">
        <v>19</v>
      </c>
      <c r="I36" t="s">
        <v>19</v>
      </c>
      <c r="J36" t="s">
        <v>20</v>
      </c>
      <c r="K36" t="s">
        <v>17</v>
      </c>
      <c r="L36" t="s">
        <v>18</v>
      </c>
      <c r="M36" t="s">
        <v>26</v>
      </c>
    </row>
    <row r="37" spans="1:13" x14ac:dyDescent="0.25">
      <c r="B37">
        <v>15.3</v>
      </c>
      <c r="C37">
        <v>24.7</v>
      </c>
      <c r="D37">
        <v>14</v>
      </c>
      <c r="E37">
        <v>6.7</v>
      </c>
      <c r="F37">
        <v>25</v>
      </c>
      <c r="G37">
        <v>109.5</v>
      </c>
      <c r="H37">
        <v>16</v>
      </c>
      <c r="I37">
        <v>82.4</v>
      </c>
      <c r="J37">
        <v>0.9</v>
      </c>
      <c r="K37">
        <v>24.1</v>
      </c>
      <c r="L37">
        <v>6</v>
      </c>
      <c r="M37" t="s">
        <v>23</v>
      </c>
    </row>
    <row r="39" spans="1:13" x14ac:dyDescent="0.25">
      <c r="A39" t="s">
        <v>27</v>
      </c>
      <c r="C39" s="2">
        <f>AVERAGE(C5:C35)</f>
        <v>20.732258064516127</v>
      </c>
      <c r="E39" s="2">
        <f>AVERAGE(E5:E35)</f>
        <v>10.458064516129031</v>
      </c>
    </row>
    <row r="40" spans="1:13" x14ac:dyDescent="0.25">
      <c r="A40" t="s">
        <v>37</v>
      </c>
      <c r="C40">
        <v>22</v>
      </c>
      <c r="E40">
        <v>12.1</v>
      </c>
      <c r="I40">
        <v>34.799999999999997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M35" sqref="A5:M35"/>
    </sheetView>
  </sheetViews>
  <sheetFormatPr defaultRowHeight="15" x14ac:dyDescent="0.25"/>
  <sheetData>
    <row r="1" spans="1:13" x14ac:dyDescent="0.25">
      <c r="G1" t="s">
        <v>0</v>
      </c>
      <c r="H1" t="s">
        <v>1</v>
      </c>
      <c r="J1" t="s">
        <v>2</v>
      </c>
    </row>
    <row r="2" spans="1:13" x14ac:dyDescent="0.25">
      <c r="B2" t="s">
        <v>3</v>
      </c>
      <c r="G2" t="s">
        <v>4</v>
      </c>
      <c r="H2" t="s">
        <v>4</v>
      </c>
      <c r="J2" t="s">
        <v>5</v>
      </c>
      <c r="M2" t="s">
        <v>6</v>
      </c>
    </row>
    <row r="3" spans="1:13" x14ac:dyDescent="0.25">
      <c r="A3" t="s">
        <v>7</v>
      </c>
      <c r="B3" t="s">
        <v>8</v>
      </c>
      <c r="C3" t="s">
        <v>9</v>
      </c>
      <c r="D3" t="s">
        <v>10</v>
      </c>
      <c r="E3" t="s">
        <v>11</v>
      </c>
      <c r="F3" t="s">
        <v>10</v>
      </c>
      <c r="G3" t="s">
        <v>12</v>
      </c>
      <c r="H3" t="s">
        <v>12</v>
      </c>
      <c r="I3" t="s">
        <v>13</v>
      </c>
      <c r="J3" t="s">
        <v>14</v>
      </c>
      <c r="K3" t="s">
        <v>9</v>
      </c>
      <c r="L3" t="s">
        <v>10</v>
      </c>
      <c r="M3" t="s">
        <v>15</v>
      </c>
    </row>
    <row r="4" spans="1:13" x14ac:dyDescent="0.25">
      <c r="A4" t="s">
        <v>21</v>
      </c>
      <c r="B4" t="s">
        <v>19</v>
      </c>
      <c r="C4" t="s">
        <v>18</v>
      </c>
      <c r="D4" t="s">
        <v>19</v>
      </c>
      <c r="E4" t="s">
        <v>19</v>
      </c>
      <c r="F4" t="s">
        <v>20</v>
      </c>
      <c r="G4" t="s">
        <v>19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29</v>
      </c>
    </row>
    <row r="5" spans="1:13" x14ac:dyDescent="0.25">
      <c r="A5">
        <v>1</v>
      </c>
      <c r="B5">
        <v>18.399999999999999</v>
      </c>
      <c r="C5">
        <v>23.2</v>
      </c>
      <c r="D5" s="1">
        <v>0.6875</v>
      </c>
      <c r="E5">
        <v>15.7</v>
      </c>
      <c r="F5" s="1">
        <v>0</v>
      </c>
      <c r="G5">
        <v>1.1000000000000001</v>
      </c>
      <c r="H5">
        <v>1.2</v>
      </c>
      <c r="I5">
        <v>0</v>
      </c>
      <c r="J5">
        <v>0.8</v>
      </c>
      <c r="K5">
        <v>11.3</v>
      </c>
      <c r="L5" s="1">
        <v>0.5</v>
      </c>
      <c r="M5" t="s">
        <v>23</v>
      </c>
    </row>
    <row r="6" spans="1:13" x14ac:dyDescent="0.25">
      <c r="A6">
        <v>2</v>
      </c>
      <c r="B6">
        <v>17.899999999999999</v>
      </c>
      <c r="C6">
        <v>23.8</v>
      </c>
      <c r="D6" s="1">
        <v>0.72916666666666663</v>
      </c>
      <c r="E6">
        <v>14.8</v>
      </c>
      <c r="F6" s="1">
        <v>6.25E-2</v>
      </c>
      <c r="G6">
        <v>1.6</v>
      </c>
      <c r="H6">
        <v>1.2</v>
      </c>
      <c r="I6">
        <v>0.2</v>
      </c>
      <c r="J6">
        <v>0.5</v>
      </c>
      <c r="K6">
        <v>8</v>
      </c>
      <c r="L6" s="1">
        <v>0.4375</v>
      </c>
      <c r="M6" t="s">
        <v>23</v>
      </c>
    </row>
    <row r="7" spans="1:13" x14ac:dyDescent="0.25">
      <c r="A7">
        <v>3</v>
      </c>
      <c r="B7">
        <v>18.8</v>
      </c>
      <c r="C7">
        <v>24.7</v>
      </c>
      <c r="D7" s="1">
        <v>0.6875</v>
      </c>
      <c r="E7">
        <v>13.5</v>
      </c>
      <c r="F7" s="1">
        <v>0.22916666666666666</v>
      </c>
      <c r="G7">
        <v>1.6</v>
      </c>
      <c r="H7">
        <v>2</v>
      </c>
      <c r="I7">
        <v>0</v>
      </c>
      <c r="J7">
        <v>0.6</v>
      </c>
      <c r="K7">
        <v>11.3</v>
      </c>
      <c r="L7" s="1">
        <v>0.54166666666666663</v>
      </c>
      <c r="M7" t="s">
        <v>23</v>
      </c>
    </row>
    <row r="8" spans="1:13" x14ac:dyDescent="0.25">
      <c r="A8">
        <v>4</v>
      </c>
      <c r="B8">
        <v>17.2</v>
      </c>
      <c r="C8">
        <v>21.5</v>
      </c>
      <c r="D8" s="1">
        <v>0.66666666666666663</v>
      </c>
      <c r="E8">
        <v>14</v>
      </c>
      <c r="F8" s="1">
        <v>0</v>
      </c>
      <c r="G8">
        <v>1.5</v>
      </c>
      <c r="H8">
        <v>0.3</v>
      </c>
      <c r="I8">
        <v>10.199999999999999</v>
      </c>
      <c r="J8">
        <v>1.4</v>
      </c>
      <c r="K8">
        <v>12.9</v>
      </c>
      <c r="L8" s="1">
        <v>0.625</v>
      </c>
      <c r="M8" t="s">
        <v>23</v>
      </c>
    </row>
    <row r="9" spans="1:13" x14ac:dyDescent="0.25">
      <c r="A9">
        <v>5</v>
      </c>
      <c r="B9">
        <v>16.399999999999999</v>
      </c>
      <c r="C9">
        <v>21.9</v>
      </c>
      <c r="D9" s="1">
        <v>0.625</v>
      </c>
      <c r="E9">
        <v>12.1</v>
      </c>
      <c r="F9" s="1">
        <v>0.27083333333333331</v>
      </c>
      <c r="G9">
        <v>2.2999999999999998</v>
      </c>
      <c r="H9">
        <v>0.5</v>
      </c>
      <c r="I9">
        <v>0</v>
      </c>
      <c r="J9">
        <v>0.2</v>
      </c>
      <c r="K9">
        <v>16.100000000000001</v>
      </c>
      <c r="L9" s="1">
        <v>6.25E-2</v>
      </c>
      <c r="M9" t="s">
        <v>23</v>
      </c>
    </row>
    <row r="10" spans="1:13" x14ac:dyDescent="0.25">
      <c r="A10">
        <v>6</v>
      </c>
      <c r="B10">
        <v>14.6</v>
      </c>
      <c r="C10">
        <v>20.2</v>
      </c>
      <c r="D10" s="1">
        <v>0.66666666666666663</v>
      </c>
      <c r="E10">
        <v>10.9</v>
      </c>
      <c r="F10" s="1">
        <v>0.27083333333333331</v>
      </c>
      <c r="G10">
        <v>3.9</v>
      </c>
      <c r="H10">
        <v>0.1</v>
      </c>
      <c r="I10">
        <v>1.2</v>
      </c>
      <c r="J10">
        <v>0.5</v>
      </c>
      <c r="K10">
        <v>14.5</v>
      </c>
      <c r="L10" s="1">
        <v>0.6875</v>
      </c>
      <c r="M10" t="s">
        <v>23</v>
      </c>
    </row>
    <row r="11" spans="1:13" x14ac:dyDescent="0.25">
      <c r="A11">
        <v>7</v>
      </c>
      <c r="B11">
        <v>13.2</v>
      </c>
      <c r="C11">
        <v>17.8</v>
      </c>
      <c r="D11" s="1">
        <v>0.625</v>
      </c>
      <c r="E11">
        <v>10.1</v>
      </c>
      <c r="F11" s="1">
        <v>0.25</v>
      </c>
      <c r="G11">
        <v>5.2</v>
      </c>
      <c r="H11">
        <v>0</v>
      </c>
      <c r="I11">
        <v>5.2</v>
      </c>
      <c r="J11">
        <v>1.1000000000000001</v>
      </c>
      <c r="K11">
        <v>12.9</v>
      </c>
      <c r="L11" s="1">
        <v>0.47916666666666669</v>
      </c>
      <c r="M11" t="s">
        <v>23</v>
      </c>
    </row>
    <row r="12" spans="1:13" x14ac:dyDescent="0.25">
      <c r="A12">
        <v>8</v>
      </c>
      <c r="B12">
        <v>14.2</v>
      </c>
      <c r="C12">
        <v>20.100000000000001</v>
      </c>
      <c r="D12" s="1">
        <v>0.58333333333333337</v>
      </c>
      <c r="E12">
        <v>9.1999999999999993</v>
      </c>
      <c r="F12" s="1">
        <v>0.20833333333333334</v>
      </c>
      <c r="G12">
        <v>4.3</v>
      </c>
      <c r="H12">
        <v>0.1</v>
      </c>
      <c r="I12">
        <v>0</v>
      </c>
      <c r="J12">
        <v>1</v>
      </c>
      <c r="K12">
        <v>14.5</v>
      </c>
      <c r="L12" s="1">
        <v>0.54166666666666663</v>
      </c>
      <c r="M12" t="s">
        <v>32</v>
      </c>
    </row>
    <row r="13" spans="1:13" x14ac:dyDescent="0.25">
      <c r="A13">
        <v>9</v>
      </c>
      <c r="B13">
        <v>14.4</v>
      </c>
      <c r="C13">
        <v>20.9</v>
      </c>
      <c r="D13" s="1">
        <v>0.70833333333333337</v>
      </c>
      <c r="E13">
        <v>10.7</v>
      </c>
      <c r="F13" s="1">
        <v>0.97916666666666663</v>
      </c>
      <c r="G13">
        <v>4.0999999999999996</v>
      </c>
      <c r="H13">
        <v>0.2</v>
      </c>
      <c r="I13">
        <v>0</v>
      </c>
      <c r="J13">
        <v>0.8</v>
      </c>
      <c r="K13">
        <v>9.6999999999999993</v>
      </c>
      <c r="L13" s="1">
        <v>4.1666666666666664E-2</v>
      </c>
      <c r="M13" t="s">
        <v>32</v>
      </c>
    </row>
    <row r="14" spans="1:13" x14ac:dyDescent="0.25">
      <c r="A14">
        <v>10</v>
      </c>
      <c r="B14">
        <v>14.7</v>
      </c>
      <c r="C14">
        <v>20.5</v>
      </c>
      <c r="D14" s="1">
        <v>0.60416666666666663</v>
      </c>
      <c r="E14">
        <v>10.1</v>
      </c>
      <c r="F14" s="1">
        <v>6.25E-2</v>
      </c>
      <c r="G14">
        <v>3.8</v>
      </c>
      <c r="H14">
        <v>0.1</v>
      </c>
      <c r="I14">
        <v>0</v>
      </c>
      <c r="J14">
        <v>2.2999999999999998</v>
      </c>
      <c r="K14">
        <v>20.9</v>
      </c>
      <c r="L14" s="1">
        <v>0.52083333333333337</v>
      </c>
      <c r="M14" t="s">
        <v>23</v>
      </c>
    </row>
    <row r="15" spans="1:13" x14ac:dyDescent="0.25">
      <c r="A15">
        <v>11</v>
      </c>
      <c r="B15">
        <v>16.3</v>
      </c>
      <c r="C15">
        <v>21.9</v>
      </c>
      <c r="D15" s="1">
        <v>0.64583333333333337</v>
      </c>
      <c r="E15">
        <v>13.7</v>
      </c>
      <c r="F15" s="1">
        <v>0.1875</v>
      </c>
      <c r="G15">
        <v>2.2999999999999998</v>
      </c>
      <c r="H15">
        <v>0.3</v>
      </c>
      <c r="I15">
        <v>0.4</v>
      </c>
      <c r="J15">
        <v>1.8</v>
      </c>
      <c r="K15">
        <v>19.3</v>
      </c>
      <c r="L15" s="1">
        <v>0.14583333333333334</v>
      </c>
      <c r="M15" t="s">
        <v>23</v>
      </c>
    </row>
    <row r="16" spans="1:13" x14ac:dyDescent="0.25">
      <c r="A16">
        <v>12</v>
      </c>
      <c r="B16">
        <v>16.8</v>
      </c>
      <c r="C16">
        <v>20.9</v>
      </c>
      <c r="D16" s="1">
        <v>0.47916666666666669</v>
      </c>
      <c r="E16">
        <v>14.7</v>
      </c>
      <c r="F16" s="1">
        <v>2.0833333333333332E-2</v>
      </c>
      <c r="G16">
        <v>1.7</v>
      </c>
      <c r="H16">
        <v>0.2</v>
      </c>
      <c r="I16">
        <v>0</v>
      </c>
      <c r="J16">
        <v>0.6</v>
      </c>
      <c r="K16">
        <v>12.9</v>
      </c>
      <c r="L16" s="1">
        <v>0.64583333333333337</v>
      </c>
      <c r="M16" t="s">
        <v>23</v>
      </c>
    </row>
    <row r="17" spans="1:13" x14ac:dyDescent="0.25">
      <c r="A17">
        <v>13</v>
      </c>
      <c r="B17">
        <v>15.7</v>
      </c>
      <c r="C17">
        <v>18.2</v>
      </c>
      <c r="D17" s="1">
        <v>0.60416666666666663</v>
      </c>
      <c r="E17">
        <v>12.9</v>
      </c>
      <c r="F17" s="1">
        <v>0</v>
      </c>
      <c r="G17">
        <v>2.6</v>
      </c>
      <c r="H17">
        <v>0</v>
      </c>
      <c r="I17">
        <v>0.8</v>
      </c>
      <c r="J17">
        <v>1.1000000000000001</v>
      </c>
      <c r="K17">
        <v>12.9</v>
      </c>
      <c r="L17" s="1">
        <v>2.0833333333333332E-2</v>
      </c>
      <c r="M17" t="s">
        <v>23</v>
      </c>
    </row>
    <row r="18" spans="1:13" x14ac:dyDescent="0.25">
      <c r="A18">
        <v>14</v>
      </c>
      <c r="B18">
        <v>15.3</v>
      </c>
      <c r="C18">
        <v>20.8</v>
      </c>
      <c r="D18" s="1">
        <v>0.5625</v>
      </c>
      <c r="E18">
        <v>10.4</v>
      </c>
      <c r="F18" s="1">
        <v>0.95833333333333337</v>
      </c>
      <c r="G18">
        <v>3.3</v>
      </c>
      <c r="H18">
        <v>0.2</v>
      </c>
      <c r="I18">
        <v>0</v>
      </c>
      <c r="J18">
        <v>0.2</v>
      </c>
      <c r="K18">
        <v>12.9</v>
      </c>
      <c r="L18" s="1">
        <v>0.41666666666666669</v>
      </c>
      <c r="M18" t="s">
        <v>30</v>
      </c>
    </row>
    <row r="19" spans="1:13" x14ac:dyDescent="0.25">
      <c r="A19">
        <v>15</v>
      </c>
      <c r="B19">
        <v>13.8</v>
      </c>
      <c r="C19">
        <v>18.899999999999999</v>
      </c>
      <c r="D19" s="1">
        <v>0.47916666666666669</v>
      </c>
      <c r="E19">
        <v>7.8</v>
      </c>
      <c r="F19" s="1">
        <v>0.25</v>
      </c>
      <c r="G19">
        <v>4.5999999999999996</v>
      </c>
      <c r="H19">
        <v>0</v>
      </c>
      <c r="I19">
        <v>0.6</v>
      </c>
      <c r="J19">
        <v>0.3</v>
      </c>
      <c r="K19">
        <v>11.3</v>
      </c>
      <c r="L19" s="1">
        <v>0.52083333333333337</v>
      </c>
      <c r="M19" t="s">
        <v>30</v>
      </c>
    </row>
    <row r="20" spans="1:13" x14ac:dyDescent="0.25">
      <c r="A20">
        <v>16</v>
      </c>
      <c r="B20">
        <v>15.3</v>
      </c>
      <c r="C20">
        <v>20.7</v>
      </c>
      <c r="D20" s="1">
        <v>0.625</v>
      </c>
      <c r="E20">
        <v>12</v>
      </c>
      <c r="F20" s="1">
        <v>0</v>
      </c>
      <c r="G20">
        <v>3.2</v>
      </c>
      <c r="H20">
        <v>0.2</v>
      </c>
      <c r="I20">
        <v>1.8</v>
      </c>
      <c r="J20">
        <v>1.6</v>
      </c>
      <c r="K20">
        <v>17.7</v>
      </c>
      <c r="L20" s="1">
        <v>0.3125</v>
      </c>
      <c r="M20" t="s">
        <v>23</v>
      </c>
    </row>
    <row r="21" spans="1:13" x14ac:dyDescent="0.25">
      <c r="A21">
        <v>17</v>
      </c>
      <c r="B21">
        <v>13.3</v>
      </c>
      <c r="C21">
        <v>19.5</v>
      </c>
      <c r="D21" s="1">
        <v>0.58333333333333337</v>
      </c>
      <c r="E21">
        <v>9</v>
      </c>
      <c r="F21" s="1">
        <v>0.16666666666666666</v>
      </c>
      <c r="G21">
        <v>5.0999999999999996</v>
      </c>
      <c r="H21">
        <v>0</v>
      </c>
      <c r="I21">
        <v>0</v>
      </c>
      <c r="J21">
        <v>0.3</v>
      </c>
      <c r="K21">
        <v>9.6999999999999993</v>
      </c>
      <c r="L21" s="1">
        <v>0.77083333333333337</v>
      </c>
      <c r="M21" t="s">
        <v>31</v>
      </c>
    </row>
    <row r="22" spans="1:13" x14ac:dyDescent="0.25">
      <c r="A22">
        <v>18</v>
      </c>
      <c r="B22">
        <v>11.2</v>
      </c>
      <c r="C22">
        <v>13.5</v>
      </c>
      <c r="D22" s="1">
        <v>0.79166666666666663</v>
      </c>
      <c r="E22">
        <v>8.6999999999999993</v>
      </c>
      <c r="F22" s="1">
        <v>0.97916666666666663</v>
      </c>
      <c r="G22">
        <v>7.1</v>
      </c>
      <c r="H22">
        <v>0</v>
      </c>
      <c r="I22">
        <v>0.4</v>
      </c>
      <c r="J22">
        <v>0.5</v>
      </c>
      <c r="K22">
        <v>12.9</v>
      </c>
      <c r="L22" s="1">
        <v>0.5625</v>
      </c>
      <c r="M22" t="s">
        <v>31</v>
      </c>
    </row>
    <row r="23" spans="1:13" x14ac:dyDescent="0.25">
      <c r="A23">
        <v>19</v>
      </c>
      <c r="B23">
        <v>14.7</v>
      </c>
      <c r="C23">
        <v>20.6</v>
      </c>
      <c r="D23" s="1">
        <v>0.54166666666666663</v>
      </c>
      <c r="E23">
        <v>7.9</v>
      </c>
      <c r="F23" s="1">
        <v>0.27083333333333331</v>
      </c>
      <c r="G23">
        <v>3.8</v>
      </c>
      <c r="H23">
        <v>0.2</v>
      </c>
      <c r="I23">
        <v>0</v>
      </c>
      <c r="J23">
        <v>0.8</v>
      </c>
      <c r="K23">
        <v>16.100000000000001</v>
      </c>
      <c r="L23" s="1">
        <v>0.66666666666666663</v>
      </c>
      <c r="M23" t="s">
        <v>30</v>
      </c>
    </row>
    <row r="24" spans="1:13" x14ac:dyDescent="0.25">
      <c r="A24">
        <v>20</v>
      </c>
      <c r="B24">
        <v>15.3</v>
      </c>
      <c r="C24">
        <v>18.3</v>
      </c>
      <c r="D24" s="1">
        <v>0.60416666666666663</v>
      </c>
      <c r="E24">
        <v>13.4</v>
      </c>
      <c r="F24" s="1">
        <v>0.91666666666666663</v>
      </c>
      <c r="G24">
        <v>3.1</v>
      </c>
      <c r="H24">
        <v>0</v>
      </c>
      <c r="I24">
        <v>2</v>
      </c>
      <c r="J24">
        <v>1.6</v>
      </c>
      <c r="K24">
        <v>16.100000000000001</v>
      </c>
      <c r="L24" s="1">
        <v>0.52083333333333337</v>
      </c>
      <c r="M24" t="s">
        <v>23</v>
      </c>
    </row>
    <row r="25" spans="1:13" x14ac:dyDescent="0.25">
      <c r="A25">
        <v>21</v>
      </c>
      <c r="B25">
        <v>17.100000000000001</v>
      </c>
      <c r="C25">
        <v>23.9</v>
      </c>
      <c r="D25" s="1">
        <v>0.625</v>
      </c>
      <c r="E25">
        <v>12.8</v>
      </c>
      <c r="F25" s="1">
        <v>0</v>
      </c>
      <c r="G25">
        <v>2.2000000000000002</v>
      </c>
      <c r="H25">
        <v>0.9</v>
      </c>
      <c r="I25">
        <v>0.2</v>
      </c>
      <c r="J25">
        <v>0.8</v>
      </c>
      <c r="K25">
        <v>12.9</v>
      </c>
      <c r="L25" s="1">
        <v>0.70833333333333337</v>
      </c>
      <c r="M25" t="s">
        <v>30</v>
      </c>
    </row>
    <row r="26" spans="1:13" x14ac:dyDescent="0.25">
      <c r="A26">
        <v>22</v>
      </c>
      <c r="B26">
        <v>16.100000000000001</v>
      </c>
      <c r="C26">
        <v>22.6</v>
      </c>
      <c r="D26" s="1">
        <v>0.70833333333333337</v>
      </c>
      <c r="E26">
        <v>8.6</v>
      </c>
      <c r="F26" s="1">
        <v>0.27083333333333331</v>
      </c>
      <c r="G26">
        <v>3.1</v>
      </c>
      <c r="H26">
        <v>0.8</v>
      </c>
      <c r="I26">
        <v>0</v>
      </c>
      <c r="J26">
        <v>0.5</v>
      </c>
      <c r="K26">
        <v>8</v>
      </c>
      <c r="L26" s="1">
        <v>0.58333333333333337</v>
      </c>
      <c r="M26" t="s">
        <v>34</v>
      </c>
    </row>
    <row r="27" spans="1:13" x14ac:dyDescent="0.25">
      <c r="A27">
        <v>23</v>
      </c>
      <c r="B27">
        <v>15.8</v>
      </c>
      <c r="C27">
        <v>20.8</v>
      </c>
      <c r="D27" s="1">
        <v>0.64583333333333337</v>
      </c>
      <c r="E27">
        <v>12.9</v>
      </c>
      <c r="F27" s="1">
        <v>0.27083333333333331</v>
      </c>
      <c r="G27">
        <v>2.8</v>
      </c>
      <c r="H27">
        <v>0.2</v>
      </c>
      <c r="I27">
        <v>0</v>
      </c>
      <c r="J27">
        <v>1.1000000000000001</v>
      </c>
      <c r="K27">
        <v>11.3</v>
      </c>
      <c r="L27" s="1">
        <v>0.16666666666666666</v>
      </c>
      <c r="M27" t="s">
        <v>34</v>
      </c>
    </row>
    <row r="28" spans="1:13" x14ac:dyDescent="0.25">
      <c r="A28">
        <v>24</v>
      </c>
      <c r="B28">
        <v>14</v>
      </c>
      <c r="C28">
        <v>19.899999999999999</v>
      </c>
      <c r="D28" s="1">
        <v>0.54166666666666663</v>
      </c>
      <c r="E28">
        <v>7.8</v>
      </c>
      <c r="F28" s="1">
        <v>0.29166666666666669</v>
      </c>
      <c r="G28">
        <v>4.4000000000000004</v>
      </c>
      <c r="H28">
        <v>0.1</v>
      </c>
      <c r="I28">
        <v>11.6</v>
      </c>
      <c r="J28">
        <v>0.8</v>
      </c>
      <c r="K28">
        <v>16.100000000000001</v>
      </c>
      <c r="L28" s="1">
        <v>0.5625</v>
      </c>
      <c r="M28" t="s">
        <v>23</v>
      </c>
    </row>
    <row r="29" spans="1:13" x14ac:dyDescent="0.25">
      <c r="A29">
        <v>25</v>
      </c>
      <c r="B29">
        <v>13.6</v>
      </c>
      <c r="C29">
        <v>18.399999999999999</v>
      </c>
      <c r="D29" s="1">
        <v>0.60416666666666663</v>
      </c>
      <c r="E29">
        <v>10.1</v>
      </c>
      <c r="F29" s="1">
        <v>0.29166666666666669</v>
      </c>
      <c r="G29">
        <v>4.7</v>
      </c>
      <c r="H29">
        <v>0</v>
      </c>
      <c r="I29">
        <v>10.4</v>
      </c>
      <c r="J29">
        <v>1.3</v>
      </c>
      <c r="K29">
        <v>22.5</v>
      </c>
      <c r="L29" s="1">
        <v>0.58333333333333337</v>
      </c>
      <c r="M29" t="s">
        <v>23</v>
      </c>
    </row>
    <row r="30" spans="1:13" x14ac:dyDescent="0.25">
      <c r="A30">
        <v>26</v>
      </c>
      <c r="B30">
        <v>12.3</v>
      </c>
      <c r="C30">
        <v>14.6</v>
      </c>
      <c r="D30" s="1">
        <v>0.66666666666666663</v>
      </c>
      <c r="E30">
        <v>10.199999999999999</v>
      </c>
      <c r="F30" s="1">
        <v>0</v>
      </c>
      <c r="G30">
        <v>6.1</v>
      </c>
      <c r="H30">
        <v>0</v>
      </c>
      <c r="I30">
        <v>10.199999999999999</v>
      </c>
      <c r="J30">
        <v>0.2</v>
      </c>
      <c r="K30">
        <v>8</v>
      </c>
      <c r="L30" s="1">
        <v>8.3333333333333329E-2</v>
      </c>
      <c r="M30" t="s">
        <v>34</v>
      </c>
    </row>
    <row r="31" spans="1:13" x14ac:dyDescent="0.25">
      <c r="A31">
        <v>27</v>
      </c>
      <c r="B31">
        <v>13.2</v>
      </c>
      <c r="C31">
        <v>18.3</v>
      </c>
      <c r="D31" s="1">
        <v>0.47916666666666669</v>
      </c>
      <c r="E31">
        <v>9.6</v>
      </c>
      <c r="F31" s="1">
        <v>0.10416666666666667</v>
      </c>
      <c r="G31">
        <v>5.0999999999999996</v>
      </c>
      <c r="H31">
        <v>0</v>
      </c>
      <c r="I31">
        <v>0.6</v>
      </c>
      <c r="J31">
        <v>0.6</v>
      </c>
      <c r="K31">
        <v>16.100000000000001</v>
      </c>
      <c r="L31" s="1">
        <v>0.70833333333333337</v>
      </c>
      <c r="M31" t="s">
        <v>32</v>
      </c>
    </row>
    <row r="32" spans="1:13" x14ac:dyDescent="0.25">
      <c r="A32">
        <v>28</v>
      </c>
      <c r="B32">
        <v>13.4</v>
      </c>
      <c r="C32">
        <v>18.7</v>
      </c>
      <c r="D32" s="1">
        <v>0.54166666666666663</v>
      </c>
      <c r="E32">
        <v>9.8000000000000007</v>
      </c>
      <c r="F32" s="1">
        <v>0</v>
      </c>
      <c r="G32">
        <v>4.9000000000000004</v>
      </c>
      <c r="H32">
        <v>0</v>
      </c>
      <c r="I32">
        <v>0.6</v>
      </c>
      <c r="J32">
        <v>0.6</v>
      </c>
      <c r="K32">
        <v>11.3</v>
      </c>
      <c r="L32" s="1">
        <v>0.45833333333333331</v>
      </c>
      <c r="M32" t="s">
        <v>32</v>
      </c>
    </row>
    <row r="33" spans="1:13" x14ac:dyDescent="0.25">
      <c r="A33">
        <v>29</v>
      </c>
      <c r="B33">
        <v>12.3</v>
      </c>
      <c r="C33">
        <v>17.100000000000001</v>
      </c>
      <c r="D33" s="1">
        <v>0.54166666666666663</v>
      </c>
      <c r="E33">
        <v>8.9</v>
      </c>
      <c r="F33" s="1">
        <v>0.16666666666666666</v>
      </c>
      <c r="G33">
        <v>6</v>
      </c>
      <c r="H33">
        <v>0</v>
      </c>
      <c r="I33">
        <v>2.2000000000000002</v>
      </c>
      <c r="J33">
        <v>0.3</v>
      </c>
      <c r="K33">
        <v>9.6999999999999993</v>
      </c>
      <c r="L33" s="1">
        <v>0.52083333333333337</v>
      </c>
      <c r="M33" t="s">
        <v>33</v>
      </c>
    </row>
    <row r="34" spans="1:13" x14ac:dyDescent="0.25">
      <c r="A34">
        <v>30</v>
      </c>
      <c r="B34">
        <v>12.9</v>
      </c>
      <c r="C34">
        <v>16.5</v>
      </c>
      <c r="D34" s="1">
        <v>0.64583333333333337</v>
      </c>
      <c r="E34">
        <v>10.7</v>
      </c>
      <c r="F34" s="1">
        <v>0.25</v>
      </c>
      <c r="G34">
        <v>5.4</v>
      </c>
      <c r="H34">
        <v>0</v>
      </c>
      <c r="I34">
        <v>0</v>
      </c>
      <c r="J34">
        <v>0</v>
      </c>
      <c r="K34">
        <v>4.8</v>
      </c>
      <c r="L34" s="1">
        <v>0.125</v>
      </c>
      <c r="M34" t="s">
        <v>33</v>
      </c>
    </row>
    <row r="35" spans="1:13" x14ac:dyDescent="0.25">
      <c r="A35">
        <v>31</v>
      </c>
      <c r="B35">
        <v>13.1</v>
      </c>
      <c r="C35">
        <v>17</v>
      </c>
      <c r="D35" s="1">
        <v>0.52083333333333337</v>
      </c>
      <c r="E35">
        <v>9.1</v>
      </c>
      <c r="F35" s="1">
        <v>0</v>
      </c>
      <c r="G35">
        <v>5.3</v>
      </c>
      <c r="H35">
        <v>0</v>
      </c>
      <c r="I35">
        <v>0</v>
      </c>
      <c r="J35">
        <v>0.2</v>
      </c>
      <c r="K35">
        <v>6.4</v>
      </c>
      <c r="L35" s="1">
        <v>0.5</v>
      </c>
      <c r="M35" t="s">
        <v>34</v>
      </c>
    </row>
    <row r="36" spans="1:13" x14ac:dyDescent="0.25">
      <c r="A36" t="s">
        <v>21</v>
      </c>
      <c r="B36" t="s">
        <v>19</v>
      </c>
      <c r="C36" t="s">
        <v>18</v>
      </c>
      <c r="D36" t="s">
        <v>19</v>
      </c>
      <c r="E36" t="s">
        <v>19</v>
      </c>
      <c r="F36" t="s">
        <v>20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20</v>
      </c>
      <c r="M36" t="s">
        <v>22</v>
      </c>
    </row>
    <row r="37" spans="1:13" x14ac:dyDescent="0.25">
      <c r="B37">
        <v>14.9</v>
      </c>
      <c r="C37">
        <v>24.7</v>
      </c>
      <c r="D37">
        <v>3</v>
      </c>
      <c r="E37">
        <v>7.8</v>
      </c>
      <c r="F37">
        <v>15</v>
      </c>
      <c r="G37">
        <v>115.9</v>
      </c>
      <c r="H37">
        <v>8.8000000000000007</v>
      </c>
      <c r="I37">
        <v>58.7</v>
      </c>
      <c r="J37">
        <v>0.8</v>
      </c>
      <c r="K37">
        <v>22.5</v>
      </c>
      <c r="L37">
        <v>25</v>
      </c>
      <c r="M37" t="s">
        <v>23</v>
      </c>
    </row>
    <row r="39" spans="1:13" x14ac:dyDescent="0.25">
      <c r="A39" t="s">
        <v>27</v>
      </c>
      <c r="C39" s="2">
        <f>AVERAGE(C5:C35)</f>
        <v>19.861290322580647</v>
      </c>
      <c r="E39" s="2">
        <f>AVERAGE(E5:E35)</f>
        <v>11.035483870967743</v>
      </c>
    </row>
    <row r="40" spans="1:13" x14ac:dyDescent="0.25">
      <c r="A40" t="s">
        <v>37</v>
      </c>
      <c r="C40">
        <v>21.5</v>
      </c>
      <c r="E40">
        <v>11.9</v>
      </c>
      <c r="I40">
        <v>61.1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2" workbookViewId="0">
      <selection activeCell="M34" sqref="A5:M34"/>
    </sheetView>
  </sheetViews>
  <sheetFormatPr defaultRowHeight="15" x14ac:dyDescent="0.25"/>
  <sheetData>
    <row r="1" spans="1:13" x14ac:dyDescent="0.25">
      <c r="G1" t="s">
        <v>0</v>
      </c>
      <c r="H1" t="s">
        <v>1</v>
      </c>
      <c r="J1" t="s">
        <v>2</v>
      </c>
    </row>
    <row r="2" spans="1:13" x14ac:dyDescent="0.25">
      <c r="B2" t="s">
        <v>3</v>
      </c>
      <c r="G2" t="s">
        <v>4</v>
      </c>
      <c r="H2" t="s">
        <v>4</v>
      </c>
      <c r="J2" t="s">
        <v>5</v>
      </c>
      <c r="M2" t="s">
        <v>6</v>
      </c>
    </row>
    <row r="3" spans="1:13" x14ac:dyDescent="0.25">
      <c r="A3" t="s">
        <v>7</v>
      </c>
      <c r="B3" t="s">
        <v>8</v>
      </c>
      <c r="C3" t="s">
        <v>9</v>
      </c>
      <c r="D3" t="s">
        <v>10</v>
      </c>
      <c r="E3" t="s">
        <v>11</v>
      </c>
      <c r="F3" t="s">
        <v>10</v>
      </c>
      <c r="G3" t="s">
        <v>12</v>
      </c>
      <c r="H3" t="s">
        <v>12</v>
      </c>
      <c r="I3" t="s">
        <v>13</v>
      </c>
      <c r="J3" t="s">
        <v>14</v>
      </c>
      <c r="K3" t="s">
        <v>9</v>
      </c>
      <c r="L3" t="s">
        <v>10</v>
      </c>
      <c r="M3" t="s">
        <v>15</v>
      </c>
    </row>
    <row r="4" spans="1:13" x14ac:dyDescent="0.25">
      <c r="A4" t="s">
        <v>21</v>
      </c>
      <c r="B4" t="s">
        <v>19</v>
      </c>
      <c r="C4" t="s">
        <v>18</v>
      </c>
      <c r="D4" t="s">
        <v>19</v>
      </c>
      <c r="E4" t="s">
        <v>19</v>
      </c>
      <c r="F4" t="s">
        <v>20</v>
      </c>
      <c r="G4" t="s">
        <v>19</v>
      </c>
      <c r="H4" t="s">
        <v>19</v>
      </c>
      <c r="I4" t="s">
        <v>19</v>
      </c>
      <c r="J4" t="s">
        <v>18</v>
      </c>
      <c r="K4" t="s">
        <v>17</v>
      </c>
      <c r="L4" t="s">
        <v>20</v>
      </c>
      <c r="M4" t="s">
        <v>29</v>
      </c>
    </row>
    <row r="5" spans="1:13" x14ac:dyDescent="0.25">
      <c r="A5">
        <v>1</v>
      </c>
      <c r="B5">
        <v>14.3</v>
      </c>
      <c r="C5">
        <v>20.9</v>
      </c>
      <c r="D5" s="1">
        <v>0.6875</v>
      </c>
      <c r="E5">
        <v>7.4</v>
      </c>
      <c r="F5" s="1">
        <v>0.25</v>
      </c>
      <c r="G5">
        <v>4.4000000000000004</v>
      </c>
      <c r="H5">
        <v>0.4</v>
      </c>
      <c r="I5">
        <v>0</v>
      </c>
      <c r="J5">
        <v>1.1000000000000001</v>
      </c>
      <c r="K5">
        <v>12.9</v>
      </c>
      <c r="L5" s="1">
        <v>0.4375</v>
      </c>
      <c r="M5" t="s">
        <v>31</v>
      </c>
    </row>
    <row r="6" spans="1:13" x14ac:dyDescent="0.25">
      <c r="A6">
        <v>2</v>
      </c>
      <c r="B6">
        <v>16.399999999999999</v>
      </c>
      <c r="C6">
        <v>22.6</v>
      </c>
      <c r="D6" s="1">
        <v>0.58333333333333337</v>
      </c>
      <c r="E6">
        <v>10.8</v>
      </c>
      <c r="F6" s="1">
        <v>0.29166666666666669</v>
      </c>
      <c r="G6">
        <v>2.9</v>
      </c>
      <c r="H6">
        <v>1</v>
      </c>
      <c r="I6">
        <v>0</v>
      </c>
      <c r="J6">
        <v>0.6</v>
      </c>
      <c r="K6">
        <v>12.9</v>
      </c>
      <c r="L6" s="1">
        <v>0.5</v>
      </c>
      <c r="M6" t="s">
        <v>23</v>
      </c>
    </row>
    <row r="7" spans="1:13" x14ac:dyDescent="0.25">
      <c r="A7">
        <v>3</v>
      </c>
      <c r="B7">
        <v>15.8</v>
      </c>
      <c r="C7">
        <v>20.3</v>
      </c>
      <c r="D7" s="1">
        <v>0.5625</v>
      </c>
      <c r="E7">
        <v>12.9</v>
      </c>
      <c r="F7" s="1">
        <v>0.10416666666666667</v>
      </c>
      <c r="G7">
        <v>2.6</v>
      </c>
      <c r="H7">
        <v>0.1</v>
      </c>
      <c r="I7">
        <v>0.4</v>
      </c>
      <c r="J7">
        <v>1.8</v>
      </c>
      <c r="K7">
        <v>17.7</v>
      </c>
      <c r="L7" s="1">
        <v>0.625</v>
      </c>
      <c r="M7" t="s">
        <v>23</v>
      </c>
    </row>
    <row r="8" spans="1:13" x14ac:dyDescent="0.25">
      <c r="A8">
        <v>4</v>
      </c>
      <c r="B8">
        <v>14.6</v>
      </c>
      <c r="C8">
        <v>19.100000000000001</v>
      </c>
      <c r="D8" s="1">
        <v>0.64583333333333337</v>
      </c>
      <c r="E8">
        <v>10</v>
      </c>
      <c r="F8" s="1">
        <v>0.97916666666666663</v>
      </c>
      <c r="G8">
        <v>3.7</v>
      </c>
      <c r="H8">
        <v>0</v>
      </c>
      <c r="I8">
        <v>5.6</v>
      </c>
      <c r="J8">
        <v>0.8</v>
      </c>
      <c r="K8">
        <v>12.9</v>
      </c>
      <c r="L8" s="1">
        <v>0.58333333333333337</v>
      </c>
      <c r="M8" t="s">
        <v>23</v>
      </c>
    </row>
    <row r="9" spans="1:13" x14ac:dyDescent="0.25">
      <c r="A9">
        <v>5</v>
      </c>
      <c r="B9">
        <v>12.9</v>
      </c>
      <c r="C9">
        <v>16.399999999999999</v>
      </c>
      <c r="D9" s="1">
        <v>0.47916666666666669</v>
      </c>
      <c r="E9">
        <v>10.4</v>
      </c>
      <c r="F9" s="1">
        <v>8.3333333333333329E-2</v>
      </c>
      <c r="G9">
        <v>5.4</v>
      </c>
      <c r="H9">
        <v>0</v>
      </c>
      <c r="I9">
        <v>3.8</v>
      </c>
      <c r="J9">
        <v>2.2999999999999998</v>
      </c>
      <c r="K9">
        <v>25.7</v>
      </c>
      <c r="L9" s="1">
        <v>0.45833333333333331</v>
      </c>
      <c r="M9" t="s">
        <v>23</v>
      </c>
    </row>
    <row r="10" spans="1:13" x14ac:dyDescent="0.25">
      <c r="A10">
        <v>6</v>
      </c>
      <c r="B10">
        <v>13.6</v>
      </c>
      <c r="C10">
        <v>16.3</v>
      </c>
      <c r="D10" s="1">
        <v>0.54166666666666663</v>
      </c>
      <c r="E10">
        <v>11.1</v>
      </c>
      <c r="F10" s="1">
        <v>0.91666666666666663</v>
      </c>
      <c r="G10">
        <v>4.7</v>
      </c>
      <c r="H10">
        <v>0</v>
      </c>
      <c r="I10">
        <v>9.4</v>
      </c>
      <c r="J10">
        <v>4</v>
      </c>
      <c r="K10">
        <v>27.4</v>
      </c>
      <c r="L10" s="1">
        <v>0.20833333333333334</v>
      </c>
      <c r="M10" t="s">
        <v>23</v>
      </c>
    </row>
    <row r="11" spans="1:13" x14ac:dyDescent="0.25">
      <c r="A11">
        <v>7</v>
      </c>
      <c r="B11">
        <v>12.9</v>
      </c>
      <c r="C11">
        <v>17.8</v>
      </c>
      <c r="D11" s="1">
        <v>0.5</v>
      </c>
      <c r="E11">
        <v>11.1</v>
      </c>
      <c r="F11" s="1">
        <v>0</v>
      </c>
      <c r="G11">
        <v>5.4</v>
      </c>
      <c r="H11">
        <v>0</v>
      </c>
      <c r="I11">
        <v>0.8</v>
      </c>
      <c r="J11">
        <v>1.8</v>
      </c>
      <c r="K11">
        <v>17.7</v>
      </c>
      <c r="L11" s="1">
        <v>2.0833333333333332E-2</v>
      </c>
      <c r="M11" t="s">
        <v>32</v>
      </c>
    </row>
    <row r="12" spans="1:13" x14ac:dyDescent="0.25">
      <c r="A12">
        <v>8</v>
      </c>
      <c r="B12">
        <v>14.3</v>
      </c>
      <c r="C12">
        <v>18.7</v>
      </c>
      <c r="D12" s="1">
        <v>0.66666666666666663</v>
      </c>
      <c r="E12">
        <v>11.1</v>
      </c>
      <c r="F12" s="1">
        <v>2.0833333333333332E-2</v>
      </c>
      <c r="G12">
        <v>4.0999999999999996</v>
      </c>
      <c r="H12">
        <v>0</v>
      </c>
      <c r="I12">
        <v>3</v>
      </c>
      <c r="J12">
        <v>1.4</v>
      </c>
      <c r="K12">
        <v>14.5</v>
      </c>
      <c r="L12" s="1">
        <v>0.375</v>
      </c>
      <c r="M12" t="s">
        <v>23</v>
      </c>
    </row>
    <row r="13" spans="1:13" x14ac:dyDescent="0.25">
      <c r="A13">
        <v>9</v>
      </c>
      <c r="B13">
        <v>16.7</v>
      </c>
      <c r="C13">
        <v>19.8</v>
      </c>
      <c r="D13" s="1">
        <v>0.58333333333333337</v>
      </c>
      <c r="E13">
        <v>13.1</v>
      </c>
      <c r="F13" s="1">
        <v>2.0833333333333332E-2</v>
      </c>
      <c r="G13">
        <v>1.7</v>
      </c>
      <c r="H13">
        <v>0.1</v>
      </c>
      <c r="I13">
        <v>0</v>
      </c>
      <c r="J13">
        <v>1.3</v>
      </c>
      <c r="K13">
        <v>14.5</v>
      </c>
      <c r="L13" s="1">
        <v>0.45833333333333331</v>
      </c>
      <c r="M13" t="s">
        <v>23</v>
      </c>
    </row>
    <row r="14" spans="1:13" x14ac:dyDescent="0.25">
      <c r="A14">
        <v>10</v>
      </c>
      <c r="B14">
        <v>16.899999999999999</v>
      </c>
      <c r="C14">
        <v>20.2</v>
      </c>
      <c r="D14" s="1">
        <v>0.60416666666666663</v>
      </c>
      <c r="E14">
        <v>12.8</v>
      </c>
      <c r="F14" s="1">
        <v>0.91666666666666663</v>
      </c>
      <c r="G14">
        <v>1.6</v>
      </c>
      <c r="H14">
        <v>0.2</v>
      </c>
      <c r="I14">
        <v>5.4</v>
      </c>
      <c r="J14">
        <v>3.7</v>
      </c>
      <c r="K14">
        <v>22.5</v>
      </c>
      <c r="L14" s="1">
        <v>0.54166666666666663</v>
      </c>
      <c r="M14" t="s">
        <v>23</v>
      </c>
    </row>
    <row r="15" spans="1:13" x14ac:dyDescent="0.25">
      <c r="A15">
        <v>11</v>
      </c>
      <c r="B15">
        <v>14.5</v>
      </c>
      <c r="C15">
        <v>18.5</v>
      </c>
      <c r="D15" s="1">
        <v>0.52083333333333337</v>
      </c>
      <c r="E15">
        <v>12.4</v>
      </c>
      <c r="F15" s="1">
        <v>0.25</v>
      </c>
      <c r="G15">
        <v>3.8</v>
      </c>
      <c r="H15">
        <v>0</v>
      </c>
      <c r="I15">
        <v>0.6</v>
      </c>
      <c r="J15">
        <v>3.4</v>
      </c>
      <c r="K15">
        <v>24.1</v>
      </c>
      <c r="L15" s="1">
        <v>0.5625</v>
      </c>
      <c r="M15" t="s">
        <v>33</v>
      </c>
    </row>
    <row r="16" spans="1:13" x14ac:dyDescent="0.25">
      <c r="A16">
        <v>12</v>
      </c>
      <c r="B16">
        <v>15.3</v>
      </c>
      <c r="C16">
        <v>18</v>
      </c>
      <c r="D16" s="1">
        <v>0.60416666666666663</v>
      </c>
      <c r="E16">
        <v>12.3</v>
      </c>
      <c r="F16" s="1">
        <v>0</v>
      </c>
      <c r="G16">
        <v>3</v>
      </c>
      <c r="H16">
        <v>0</v>
      </c>
      <c r="I16">
        <v>3.2</v>
      </c>
      <c r="J16">
        <v>4.5</v>
      </c>
      <c r="K16">
        <v>37</v>
      </c>
      <c r="L16" s="1">
        <v>0.35416666666666669</v>
      </c>
      <c r="M16" t="s">
        <v>33</v>
      </c>
    </row>
    <row r="17" spans="1:13" x14ac:dyDescent="0.25">
      <c r="A17">
        <v>13</v>
      </c>
      <c r="B17">
        <v>12.8</v>
      </c>
      <c r="C17">
        <v>18.100000000000001</v>
      </c>
      <c r="D17" s="1">
        <v>0.58333333333333337</v>
      </c>
      <c r="E17">
        <v>10.1</v>
      </c>
      <c r="F17" s="1">
        <v>0.95833333333333337</v>
      </c>
      <c r="G17">
        <v>5.6</v>
      </c>
      <c r="H17">
        <v>0</v>
      </c>
      <c r="I17">
        <v>2.2000000000000002</v>
      </c>
      <c r="J17">
        <v>1.9</v>
      </c>
      <c r="K17">
        <v>24.1</v>
      </c>
      <c r="L17" s="1">
        <v>0.72916666666666663</v>
      </c>
      <c r="M17" t="s">
        <v>25</v>
      </c>
    </row>
    <row r="18" spans="1:13" x14ac:dyDescent="0.25">
      <c r="A18">
        <v>14</v>
      </c>
      <c r="B18">
        <v>13.2</v>
      </c>
      <c r="C18">
        <v>18.899999999999999</v>
      </c>
      <c r="D18" s="1">
        <v>0.625</v>
      </c>
      <c r="E18">
        <v>9.1999999999999993</v>
      </c>
      <c r="F18" s="1">
        <v>0.95833333333333337</v>
      </c>
      <c r="G18">
        <v>5.0999999999999996</v>
      </c>
      <c r="H18">
        <v>0</v>
      </c>
      <c r="I18">
        <v>0</v>
      </c>
      <c r="J18">
        <v>0.8</v>
      </c>
      <c r="K18">
        <v>12.9</v>
      </c>
      <c r="L18" s="1">
        <v>0.125</v>
      </c>
      <c r="M18" t="s">
        <v>33</v>
      </c>
    </row>
    <row r="19" spans="1:13" x14ac:dyDescent="0.25">
      <c r="A19">
        <v>15</v>
      </c>
      <c r="B19">
        <v>11.6</v>
      </c>
      <c r="C19">
        <v>17.100000000000001</v>
      </c>
      <c r="D19" s="1">
        <v>0.64583333333333337</v>
      </c>
      <c r="E19">
        <v>6.2</v>
      </c>
      <c r="F19" s="1">
        <v>0.27083333333333331</v>
      </c>
      <c r="G19">
        <v>6.7</v>
      </c>
      <c r="H19">
        <v>0</v>
      </c>
      <c r="I19">
        <v>0</v>
      </c>
      <c r="J19">
        <v>0.5</v>
      </c>
      <c r="K19">
        <v>11.3</v>
      </c>
      <c r="L19" s="1">
        <v>0.52083333333333337</v>
      </c>
      <c r="M19" t="s">
        <v>33</v>
      </c>
    </row>
    <row r="20" spans="1:13" x14ac:dyDescent="0.25">
      <c r="A20">
        <v>16</v>
      </c>
      <c r="B20">
        <v>13.3</v>
      </c>
      <c r="C20">
        <v>19.600000000000001</v>
      </c>
      <c r="D20" s="1">
        <v>0.58333333333333337</v>
      </c>
      <c r="E20">
        <v>8.4</v>
      </c>
      <c r="F20" s="1">
        <v>6.25E-2</v>
      </c>
      <c r="G20">
        <v>5.0999999999999996</v>
      </c>
      <c r="H20">
        <v>0.1</v>
      </c>
      <c r="I20">
        <v>0.6</v>
      </c>
      <c r="J20">
        <v>1.4</v>
      </c>
      <c r="K20">
        <v>16.100000000000001</v>
      </c>
      <c r="L20" s="1">
        <v>0.41666666666666669</v>
      </c>
      <c r="M20" t="s">
        <v>23</v>
      </c>
    </row>
    <row r="21" spans="1:13" x14ac:dyDescent="0.25">
      <c r="A21">
        <v>17</v>
      </c>
      <c r="B21">
        <v>12.3</v>
      </c>
      <c r="C21">
        <v>17.399999999999999</v>
      </c>
      <c r="D21" s="1">
        <v>0.60416666666666663</v>
      </c>
      <c r="E21">
        <v>8.3000000000000007</v>
      </c>
      <c r="F21" s="1">
        <v>0.9375</v>
      </c>
      <c r="G21">
        <v>6.1</v>
      </c>
      <c r="H21">
        <v>0</v>
      </c>
      <c r="I21">
        <v>4.8</v>
      </c>
      <c r="J21">
        <v>1.4</v>
      </c>
      <c r="K21">
        <v>17.7</v>
      </c>
      <c r="L21" s="1">
        <v>0.45833333333333331</v>
      </c>
      <c r="M21" t="s">
        <v>33</v>
      </c>
    </row>
    <row r="22" spans="1:13" x14ac:dyDescent="0.25">
      <c r="A22">
        <v>18</v>
      </c>
      <c r="B22">
        <v>11.2</v>
      </c>
      <c r="C22">
        <v>15.2</v>
      </c>
      <c r="D22" s="1">
        <v>0.70833333333333337</v>
      </c>
      <c r="E22">
        <v>8</v>
      </c>
      <c r="F22" s="1">
        <v>0.125</v>
      </c>
      <c r="G22">
        <v>7.1</v>
      </c>
      <c r="H22">
        <v>0</v>
      </c>
      <c r="I22">
        <v>5.2</v>
      </c>
      <c r="J22">
        <v>0.2</v>
      </c>
      <c r="K22">
        <v>8</v>
      </c>
      <c r="L22" s="1">
        <v>0.14583333333333334</v>
      </c>
      <c r="M22" t="s">
        <v>33</v>
      </c>
    </row>
    <row r="23" spans="1:13" x14ac:dyDescent="0.25">
      <c r="A23">
        <v>19</v>
      </c>
      <c r="B23">
        <v>12.8</v>
      </c>
      <c r="C23">
        <v>17.100000000000001</v>
      </c>
      <c r="D23" s="1">
        <v>0.5625</v>
      </c>
      <c r="E23">
        <v>8.9</v>
      </c>
      <c r="F23" s="1">
        <v>6.25E-2</v>
      </c>
      <c r="G23">
        <v>5.5</v>
      </c>
      <c r="H23">
        <v>0</v>
      </c>
      <c r="I23">
        <v>0.4</v>
      </c>
      <c r="J23">
        <v>1.1000000000000001</v>
      </c>
      <c r="K23">
        <v>20.9</v>
      </c>
      <c r="L23" s="1">
        <v>0.97916666666666663</v>
      </c>
      <c r="M23" t="s">
        <v>33</v>
      </c>
    </row>
    <row r="24" spans="1:13" x14ac:dyDescent="0.25">
      <c r="A24">
        <v>20</v>
      </c>
      <c r="B24">
        <v>13.7</v>
      </c>
      <c r="C24">
        <v>16.3</v>
      </c>
      <c r="D24" s="1">
        <v>0.5625</v>
      </c>
      <c r="E24">
        <v>10.6</v>
      </c>
      <c r="F24" s="1">
        <v>0</v>
      </c>
      <c r="G24">
        <v>4.5999999999999996</v>
      </c>
      <c r="H24">
        <v>0</v>
      </c>
      <c r="I24">
        <v>13.8</v>
      </c>
      <c r="J24">
        <v>1.8</v>
      </c>
      <c r="K24">
        <v>19.3</v>
      </c>
      <c r="L24" s="1">
        <v>0.47916666666666669</v>
      </c>
      <c r="M24" t="s">
        <v>33</v>
      </c>
    </row>
    <row r="25" spans="1:13" x14ac:dyDescent="0.25">
      <c r="A25">
        <v>21</v>
      </c>
      <c r="B25">
        <v>12.3</v>
      </c>
      <c r="C25">
        <v>14.9</v>
      </c>
      <c r="D25" s="1">
        <v>0.5</v>
      </c>
      <c r="E25">
        <v>10.1</v>
      </c>
      <c r="F25" s="1">
        <v>0.16666666666666666</v>
      </c>
      <c r="G25">
        <v>6</v>
      </c>
      <c r="H25">
        <v>0</v>
      </c>
      <c r="I25">
        <v>1.8</v>
      </c>
      <c r="J25">
        <v>1.3</v>
      </c>
      <c r="K25">
        <v>17.7</v>
      </c>
      <c r="L25" s="1">
        <v>0.6875</v>
      </c>
      <c r="M25" t="s">
        <v>31</v>
      </c>
    </row>
    <row r="26" spans="1:13" x14ac:dyDescent="0.25">
      <c r="A26">
        <v>22</v>
      </c>
      <c r="B26">
        <v>11.9</v>
      </c>
      <c r="C26">
        <v>15.6</v>
      </c>
      <c r="D26" s="1">
        <v>0.45833333333333331</v>
      </c>
      <c r="E26">
        <v>8.8000000000000007</v>
      </c>
      <c r="F26" s="1">
        <v>0.3125</v>
      </c>
      <c r="G26">
        <v>6.4</v>
      </c>
      <c r="H26">
        <v>0</v>
      </c>
      <c r="I26">
        <v>1.4</v>
      </c>
      <c r="J26">
        <v>0.3</v>
      </c>
      <c r="K26">
        <v>11.3</v>
      </c>
      <c r="L26" s="1">
        <v>0.5</v>
      </c>
      <c r="M26" t="s">
        <v>23</v>
      </c>
    </row>
    <row r="27" spans="1:13" x14ac:dyDescent="0.25">
      <c r="A27">
        <v>23</v>
      </c>
      <c r="B27">
        <v>12.4</v>
      </c>
      <c r="C27">
        <v>17.2</v>
      </c>
      <c r="D27" s="1">
        <v>0.60416666666666663</v>
      </c>
      <c r="E27">
        <v>8.4</v>
      </c>
      <c r="F27" s="1">
        <v>0.16666666666666666</v>
      </c>
      <c r="G27">
        <v>5.9</v>
      </c>
      <c r="H27">
        <v>0</v>
      </c>
      <c r="I27">
        <v>0</v>
      </c>
      <c r="J27">
        <v>1.1000000000000001</v>
      </c>
      <c r="K27">
        <v>14.5</v>
      </c>
      <c r="L27" s="1">
        <v>0.52083333333333337</v>
      </c>
      <c r="M27" t="s">
        <v>23</v>
      </c>
    </row>
    <row r="28" spans="1:13" x14ac:dyDescent="0.25">
      <c r="A28">
        <v>24</v>
      </c>
      <c r="B28">
        <v>14.3</v>
      </c>
      <c r="C28">
        <v>19.2</v>
      </c>
      <c r="D28" s="1">
        <v>0.58333333333333337</v>
      </c>
      <c r="E28">
        <v>10.8</v>
      </c>
      <c r="F28" s="1">
        <v>2.0833333333333332E-2</v>
      </c>
      <c r="G28">
        <v>4</v>
      </c>
      <c r="H28">
        <v>0</v>
      </c>
      <c r="I28">
        <v>0.4</v>
      </c>
      <c r="J28">
        <v>1.8</v>
      </c>
      <c r="K28">
        <v>14.5</v>
      </c>
      <c r="L28" s="1">
        <v>0.6875</v>
      </c>
      <c r="M28" t="s">
        <v>23</v>
      </c>
    </row>
    <row r="29" spans="1:13" x14ac:dyDescent="0.25">
      <c r="A29">
        <v>25</v>
      </c>
      <c r="B29">
        <v>14.7</v>
      </c>
      <c r="C29">
        <v>17.600000000000001</v>
      </c>
      <c r="D29" s="1">
        <v>0.625</v>
      </c>
      <c r="E29">
        <v>13.2</v>
      </c>
      <c r="F29" s="1">
        <v>0.875</v>
      </c>
      <c r="G29">
        <v>3.7</v>
      </c>
      <c r="H29">
        <v>0</v>
      </c>
      <c r="I29">
        <v>9.1999999999999993</v>
      </c>
      <c r="J29">
        <v>2.7</v>
      </c>
      <c r="K29">
        <v>17.7</v>
      </c>
      <c r="L29" s="1">
        <v>0.4375</v>
      </c>
      <c r="M29" t="s">
        <v>23</v>
      </c>
    </row>
    <row r="30" spans="1:13" x14ac:dyDescent="0.25">
      <c r="A30">
        <v>26</v>
      </c>
      <c r="B30">
        <v>14.6</v>
      </c>
      <c r="C30">
        <v>19</v>
      </c>
      <c r="D30" s="1">
        <v>0.5625</v>
      </c>
      <c r="E30">
        <v>11.7</v>
      </c>
      <c r="F30" s="1">
        <v>0</v>
      </c>
      <c r="G30">
        <v>3.8</v>
      </c>
      <c r="H30">
        <v>0</v>
      </c>
      <c r="I30">
        <v>6.2</v>
      </c>
      <c r="J30">
        <v>0.6</v>
      </c>
      <c r="K30">
        <v>12.9</v>
      </c>
      <c r="L30" s="1">
        <v>4.1666666666666664E-2</v>
      </c>
      <c r="M30" t="s">
        <v>23</v>
      </c>
    </row>
    <row r="31" spans="1:13" x14ac:dyDescent="0.25">
      <c r="A31">
        <v>27</v>
      </c>
      <c r="B31">
        <v>15.4</v>
      </c>
      <c r="C31">
        <v>19.3</v>
      </c>
      <c r="D31" s="1">
        <v>0.625</v>
      </c>
      <c r="E31">
        <v>12.2</v>
      </c>
      <c r="F31" s="1">
        <v>2.0833333333333332E-2</v>
      </c>
      <c r="G31">
        <v>3</v>
      </c>
      <c r="H31">
        <v>0.1</v>
      </c>
      <c r="I31">
        <v>0</v>
      </c>
      <c r="J31">
        <v>0.8</v>
      </c>
      <c r="K31">
        <v>11.3</v>
      </c>
      <c r="L31" s="1">
        <v>0.60416666666666663</v>
      </c>
      <c r="M31" t="s">
        <v>23</v>
      </c>
    </row>
    <row r="32" spans="1:13" x14ac:dyDescent="0.25">
      <c r="A32">
        <v>28</v>
      </c>
      <c r="B32">
        <v>18.5</v>
      </c>
      <c r="C32">
        <v>23.8</v>
      </c>
      <c r="D32" s="1">
        <v>0.625</v>
      </c>
      <c r="E32">
        <v>14.1</v>
      </c>
      <c r="F32" s="1">
        <v>6.25E-2</v>
      </c>
      <c r="G32">
        <v>1.2</v>
      </c>
      <c r="H32">
        <v>1.4</v>
      </c>
      <c r="I32">
        <v>0.4</v>
      </c>
      <c r="J32">
        <v>2.4</v>
      </c>
      <c r="K32">
        <v>14.5</v>
      </c>
      <c r="L32" s="1">
        <v>0.60416666666666663</v>
      </c>
      <c r="M32" t="s">
        <v>25</v>
      </c>
    </row>
    <row r="33" spans="1:13" x14ac:dyDescent="0.25">
      <c r="A33">
        <v>29</v>
      </c>
      <c r="B33">
        <v>19.600000000000001</v>
      </c>
      <c r="C33">
        <v>25.4</v>
      </c>
      <c r="D33" s="1">
        <v>0.625</v>
      </c>
      <c r="E33">
        <v>13.7</v>
      </c>
      <c r="F33" s="1">
        <v>0.29166666666666669</v>
      </c>
      <c r="G33">
        <v>0.9</v>
      </c>
      <c r="H33">
        <v>2.1</v>
      </c>
      <c r="I33">
        <v>0</v>
      </c>
      <c r="J33">
        <v>1</v>
      </c>
      <c r="K33">
        <v>11.3</v>
      </c>
      <c r="L33" s="1">
        <v>2.0833333333333332E-2</v>
      </c>
      <c r="M33" t="s">
        <v>30</v>
      </c>
    </row>
    <row r="34" spans="1:13" x14ac:dyDescent="0.25">
      <c r="A34">
        <v>30</v>
      </c>
      <c r="B34">
        <v>19.100000000000001</v>
      </c>
      <c r="C34">
        <v>25.7</v>
      </c>
      <c r="D34" s="1">
        <v>0.625</v>
      </c>
      <c r="E34">
        <v>14.7</v>
      </c>
      <c r="F34" s="1">
        <v>0.125</v>
      </c>
      <c r="G34">
        <v>1.1000000000000001</v>
      </c>
      <c r="H34">
        <v>1.8</v>
      </c>
      <c r="I34">
        <v>0</v>
      </c>
      <c r="J34">
        <v>1.3</v>
      </c>
      <c r="K34">
        <v>12.9</v>
      </c>
      <c r="L34" s="1">
        <v>0.625</v>
      </c>
      <c r="M34" t="s">
        <v>23</v>
      </c>
    </row>
    <row r="35" spans="1:13" x14ac:dyDescent="0.25">
      <c r="D35" s="1"/>
      <c r="F35" s="1"/>
      <c r="L35" s="1"/>
    </row>
    <row r="36" spans="1:13" x14ac:dyDescent="0.25">
      <c r="A36" t="s">
        <v>21</v>
      </c>
      <c r="B36" t="s">
        <v>19</v>
      </c>
      <c r="C36" t="s">
        <v>18</v>
      </c>
      <c r="D36" t="s">
        <v>19</v>
      </c>
      <c r="E36" t="s">
        <v>19</v>
      </c>
      <c r="F36" t="s">
        <v>20</v>
      </c>
      <c r="G36" t="s">
        <v>19</v>
      </c>
      <c r="H36" t="s">
        <v>19</v>
      </c>
      <c r="I36" t="s">
        <v>19</v>
      </c>
      <c r="J36" t="s">
        <v>18</v>
      </c>
      <c r="K36" t="s">
        <v>17</v>
      </c>
      <c r="L36" t="s">
        <v>20</v>
      </c>
      <c r="M36" t="s">
        <v>22</v>
      </c>
    </row>
    <row r="37" spans="1:13" x14ac:dyDescent="0.25">
      <c r="B37">
        <v>14.4</v>
      </c>
      <c r="C37">
        <v>18.899999999999999</v>
      </c>
      <c r="D37">
        <v>30</v>
      </c>
      <c r="E37">
        <v>6.2</v>
      </c>
      <c r="F37">
        <v>15</v>
      </c>
      <c r="G37">
        <v>125.2</v>
      </c>
      <c r="H37">
        <v>7.2</v>
      </c>
      <c r="I37">
        <v>78.599999999999994</v>
      </c>
      <c r="J37">
        <v>1.6</v>
      </c>
      <c r="K37">
        <v>37</v>
      </c>
      <c r="L37">
        <v>12</v>
      </c>
      <c r="M37" t="s">
        <v>23</v>
      </c>
    </row>
    <row r="39" spans="1:13" x14ac:dyDescent="0.25">
      <c r="A39" t="s">
        <v>27</v>
      </c>
      <c r="C39" s="2">
        <f>AVERAGE(C5:C35)</f>
        <v>18.866666666666667</v>
      </c>
      <c r="E39" s="2">
        <f>AVERAGE(E5:E35)</f>
        <v>10.76</v>
      </c>
    </row>
    <row r="40" spans="1:13" x14ac:dyDescent="0.25">
      <c r="A40" t="s">
        <v>37</v>
      </c>
      <c r="C40">
        <v>18.3</v>
      </c>
      <c r="E40">
        <v>11.9</v>
      </c>
      <c r="I40">
        <v>63.7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M35" sqref="A5:M35"/>
    </sheetView>
  </sheetViews>
  <sheetFormatPr defaultRowHeight="15" x14ac:dyDescent="0.25"/>
  <sheetData>
    <row r="1" spans="1:13" x14ac:dyDescent="0.25">
      <c r="G1" t="s">
        <v>0</v>
      </c>
      <c r="H1" t="s">
        <v>1</v>
      </c>
      <c r="J1" t="s">
        <v>2</v>
      </c>
    </row>
    <row r="2" spans="1:13" x14ac:dyDescent="0.25">
      <c r="B2" t="s">
        <v>3</v>
      </c>
      <c r="G2" t="s">
        <v>4</v>
      </c>
      <c r="H2" t="s">
        <v>4</v>
      </c>
      <c r="J2" t="s">
        <v>5</v>
      </c>
      <c r="M2" t="s">
        <v>6</v>
      </c>
    </row>
    <row r="3" spans="1:13" x14ac:dyDescent="0.25">
      <c r="A3" t="s">
        <v>7</v>
      </c>
      <c r="B3" t="s">
        <v>8</v>
      </c>
      <c r="C3" t="s">
        <v>9</v>
      </c>
      <c r="D3" t="s">
        <v>10</v>
      </c>
      <c r="E3" t="s">
        <v>11</v>
      </c>
      <c r="F3" t="s">
        <v>10</v>
      </c>
      <c r="G3" t="s">
        <v>12</v>
      </c>
      <c r="H3" t="s">
        <v>12</v>
      </c>
      <c r="I3" t="s">
        <v>13</v>
      </c>
      <c r="J3" t="s">
        <v>14</v>
      </c>
      <c r="K3" t="s">
        <v>9</v>
      </c>
      <c r="L3" t="s">
        <v>10</v>
      </c>
      <c r="M3" t="s">
        <v>15</v>
      </c>
    </row>
    <row r="4" spans="1:13" x14ac:dyDescent="0.25">
      <c r="A4" t="s">
        <v>21</v>
      </c>
      <c r="B4" t="s">
        <v>21</v>
      </c>
      <c r="C4" t="s">
        <v>18</v>
      </c>
      <c r="D4" t="s">
        <v>18</v>
      </c>
      <c r="E4" t="s">
        <v>19</v>
      </c>
      <c r="F4" t="s">
        <v>20</v>
      </c>
      <c r="G4" t="s">
        <v>19</v>
      </c>
      <c r="H4" t="s">
        <v>19</v>
      </c>
      <c r="I4" t="s">
        <v>19</v>
      </c>
      <c r="J4" t="s">
        <v>20</v>
      </c>
      <c r="K4" t="s">
        <v>17</v>
      </c>
      <c r="L4" t="s">
        <v>18</v>
      </c>
      <c r="M4" t="s">
        <v>22</v>
      </c>
    </row>
    <row r="5" spans="1:13" x14ac:dyDescent="0.25">
      <c r="A5">
        <v>1</v>
      </c>
      <c r="B5">
        <v>19.5</v>
      </c>
      <c r="C5">
        <v>26</v>
      </c>
      <c r="D5" s="1">
        <v>0.64583333333333337</v>
      </c>
      <c r="E5">
        <v>14</v>
      </c>
      <c r="F5" s="1">
        <v>0</v>
      </c>
      <c r="G5">
        <v>1</v>
      </c>
      <c r="H5">
        <v>2.2000000000000002</v>
      </c>
      <c r="I5">
        <v>0</v>
      </c>
      <c r="J5">
        <v>1.3</v>
      </c>
      <c r="K5">
        <v>12.9</v>
      </c>
      <c r="L5" s="1">
        <v>0.58333333333333337</v>
      </c>
      <c r="M5" t="s">
        <v>30</v>
      </c>
    </row>
    <row r="6" spans="1:13" x14ac:dyDescent="0.25">
      <c r="A6">
        <v>2</v>
      </c>
      <c r="B6">
        <v>18.7</v>
      </c>
      <c r="C6">
        <v>25.5</v>
      </c>
      <c r="D6" s="1">
        <v>0.625</v>
      </c>
      <c r="E6">
        <v>12.1</v>
      </c>
      <c r="F6" s="1">
        <v>0.16666666666666666</v>
      </c>
      <c r="G6">
        <v>1.7</v>
      </c>
      <c r="H6">
        <v>2.1</v>
      </c>
      <c r="I6">
        <v>0</v>
      </c>
      <c r="J6">
        <v>0.5</v>
      </c>
      <c r="K6">
        <v>12.9</v>
      </c>
      <c r="L6" s="1">
        <v>0.5</v>
      </c>
      <c r="M6" t="s">
        <v>23</v>
      </c>
    </row>
    <row r="7" spans="1:13" x14ac:dyDescent="0.25">
      <c r="A7">
        <v>3</v>
      </c>
      <c r="B7">
        <v>17.899999999999999</v>
      </c>
      <c r="C7">
        <v>23.3</v>
      </c>
      <c r="D7" s="1">
        <v>0.60416666666666663</v>
      </c>
      <c r="E7">
        <v>14.4</v>
      </c>
      <c r="F7" s="1">
        <v>0.97916666666666663</v>
      </c>
      <c r="G7">
        <v>1.5</v>
      </c>
      <c r="H7">
        <v>1</v>
      </c>
      <c r="I7">
        <v>0</v>
      </c>
      <c r="J7">
        <v>1.6</v>
      </c>
      <c r="K7">
        <v>20.9</v>
      </c>
      <c r="L7" s="1">
        <v>0.66666666666666663</v>
      </c>
      <c r="M7" t="s">
        <v>23</v>
      </c>
    </row>
    <row r="8" spans="1:13" x14ac:dyDescent="0.25">
      <c r="A8">
        <v>4</v>
      </c>
      <c r="B8">
        <v>14.6</v>
      </c>
      <c r="C8">
        <v>16.600000000000001</v>
      </c>
      <c r="D8" s="1">
        <v>0.5625</v>
      </c>
      <c r="E8">
        <v>13.1</v>
      </c>
      <c r="F8" s="1">
        <v>0.27083333333333331</v>
      </c>
      <c r="G8">
        <v>3.7</v>
      </c>
      <c r="H8">
        <v>0</v>
      </c>
      <c r="I8">
        <v>0.4</v>
      </c>
      <c r="J8">
        <v>1</v>
      </c>
      <c r="K8">
        <v>14.5</v>
      </c>
      <c r="L8" s="1">
        <v>0.39583333333333331</v>
      </c>
      <c r="M8" t="s">
        <v>23</v>
      </c>
    </row>
    <row r="9" spans="1:13" x14ac:dyDescent="0.25">
      <c r="A9">
        <v>5</v>
      </c>
      <c r="B9">
        <v>15.1</v>
      </c>
      <c r="C9">
        <v>16.399999999999999</v>
      </c>
      <c r="D9" s="1">
        <v>0.60416666666666663</v>
      </c>
      <c r="E9">
        <v>14</v>
      </c>
      <c r="F9" s="1">
        <v>0.29166666666666669</v>
      </c>
      <c r="G9">
        <v>3.2</v>
      </c>
      <c r="H9">
        <v>0</v>
      </c>
      <c r="I9">
        <v>7.6</v>
      </c>
      <c r="J9">
        <v>2.9</v>
      </c>
      <c r="K9">
        <v>27.4</v>
      </c>
      <c r="L9" s="1">
        <v>0.5625</v>
      </c>
      <c r="M9" t="s">
        <v>33</v>
      </c>
    </row>
    <row r="10" spans="1:13" x14ac:dyDescent="0.25">
      <c r="A10">
        <v>6</v>
      </c>
      <c r="B10">
        <v>10.6</v>
      </c>
      <c r="C10">
        <v>14.7</v>
      </c>
      <c r="D10" s="1">
        <v>2.0833333333333332E-2</v>
      </c>
      <c r="E10">
        <v>8.4</v>
      </c>
      <c r="F10" s="1">
        <v>0.35416666666666669</v>
      </c>
      <c r="G10">
        <v>7.8</v>
      </c>
      <c r="H10">
        <v>0</v>
      </c>
      <c r="I10">
        <v>2.4</v>
      </c>
      <c r="J10">
        <v>2.6</v>
      </c>
      <c r="K10">
        <v>29</v>
      </c>
      <c r="L10" s="1">
        <v>0.4375</v>
      </c>
      <c r="M10" t="s">
        <v>33</v>
      </c>
    </row>
    <row r="11" spans="1:13" x14ac:dyDescent="0.25">
      <c r="A11">
        <v>7</v>
      </c>
      <c r="B11">
        <v>10.7</v>
      </c>
      <c r="C11">
        <v>14.8</v>
      </c>
      <c r="D11" s="1">
        <v>0.5625</v>
      </c>
      <c r="E11">
        <v>8.1999999999999993</v>
      </c>
      <c r="F11" s="1">
        <v>0.89583333333333337</v>
      </c>
      <c r="G11">
        <v>7.6</v>
      </c>
      <c r="H11">
        <v>0</v>
      </c>
      <c r="I11">
        <v>0</v>
      </c>
      <c r="J11">
        <v>1.3</v>
      </c>
      <c r="K11">
        <v>22.5</v>
      </c>
      <c r="L11" s="1">
        <v>0.47916666666666669</v>
      </c>
      <c r="M11" t="s">
        <v>33</v>
      </c>
    </row>
    <row r="12" spans="1:13" x14ac:dyDescent="0.25">
      <c r="A12">
        <v>8</v>
      </c>
      <c r="B12">
        <v>12.2</v>
      </c>
      <c r="C12">
        <v>15.3</v>
      </c>
      <c r="D12" s="1">
        <v>0.58333333333333337</v>
      </c>
      <c r="E12">
        <v>8.3000000000000007</v>
      </c>
      <c r="F12" s="1">
        <v>2.0833333333333332E-2</v>
      </c>
      <c r="G12">
        <v>6.2</v>
      </c>
      <c r="H12">
        <v>0</v>
      </c>
      <c r="I12">
        <v>0.8</v>
      </c>
      <c r="J12">
        <v>0.3</v>
      </c>
      <c r="K12">
        <v>11.3</v>
      </c>
      <c r="L12" s="1">
        <v>0.14583333333333334</v>
      </c>
      <c r="M12" t="s">
        <v>33</v>
      </c>
    </row>
    <row r="13" spans="1:13" x14ac:dyDescent="0.25">
      <c r="A13">
        <v>9</v>
      </c>
      <c r="B13">
        <v>15.4</v>
      </c>
      <c r="C13">
        <v>17.8</v>
      </c>
      <c r="D13" s="1">
        <v>0.5</v>
      </c>
      <c r="E13">
        <v>13.7</v>
      </c>
      <c r="F13" s="1">
        <v>0.3125</v>
      </c>
      <c r="G13">
        <v>2.9</v>
      </c>
      <c r="H13">
        <v>0</v>
      </c>
      <c r="I13">
        <v>0</v>
      </c>
      <c r="J13">
        <v>1.6</v>
      </c>
      <c r="K13">
        <v>16.100000000000001</v>
      </c>
      <c r="L13" s="1">
        <v>0.47916666666666669</v>
      </c>
      <c r="M13" t="s">
        <v>33</v>
      </c>
    </row>
    <row r="14" spans="1:13" x14ac:dyDescent="0.25">
      <c r="A14">
        <v>10</v>
      </c>
      <c r="B14">
        <v>15.1</v>
      </c>
      <c r="C14">
        <v>16.899999999999999</v>
      </c>
      <c r="D14" s="1">
        <v>0.625</v>
      </c>
      <c r="E14">
        <v>14.2</v>
      </c>
      <c r="F14" s="1">
        <v>0.27083333333333331</v>
      </c>
      <c r="G14">
        <v>3.2</v>
      </c>
      <c r="H14">
        <v>0</v>
      </c>
      <c r="I14">
        <v>0</v>
      </c>
      <c r="J14">
        <v>2.6</v>
      </c>
      <c r="K14">
        <v>22.5</v>
      </c>
      <c r="L14" s="1">
        <v>0.625</v>
      </c>
      <c r="M14" t="s">
        <v>31</v>
      </c>
    </row>
    <row r="15" spans="1:13" x14ac:dyDescent="0.25">
      <c r="A15">
        <v>11</v>
      </c>
      <c r="B15">
        <v>15</v>
      </c>
      <c r="C15">
        <v>17.899999999999999</v>
      </c>
      <c r="D15" s="1">
        <v>0.47916666666666669</v>
      </c>
      <c r="E15">
        <v>12.9</v>
      </c>
      <c r="F15" s="1">
        <v>0.89583333333333337</v>
      </c>
      <c r="G15">
        <v>3.3</v>
      </c>
      <c r="H15">
        <v>0</v>
      </c>
      <c r="I15">
        <v>0</v>
      </c>
      <c r="J15">
        <v>1.9</v>
      </c>
      <c r="K15">
        <v>19.3</v>
      </c>
      <c r="L15" s="1">
        <v>0.41666666666666669</v>
      </c>
      <c r="M15" t="s">
        <v>31</v>
      </c>
    </row>
    <row r="16" spans="1:13" x14ac:dyDescent="0.25">
      <c r="A16">
        <v>12</v>
      </c>
      <c r="B16">
        <v>14.9</v>
      </c>
      <c r="C16">
        <v>19.5</v>
      </c>
      <c r="D16" s="1">
        <v>0.54166666666666663</v>
      </c>
      <c r="E16">
        <v>12.2</v>
      </c>
      <c r="F16" s="1">
        <v>0.27083333333333331</v>
      </c>
      <c r="G16">
        <v>3.5</v>
      </c>
      <c r="H16">
        <v>0.1</v>
      </c>
      <c r="I16">
        <v>0.2</v>
      </c>
      <c r="J16">
        <v>0.3</v>
      </c>
      <c r="K16">
        <v>17.7</v>
      </c>
      <c r="L16" s="1">
        <v>0.54166666666666663</v>
      </c>
      <c r="M16" t="s">
        <v>33</v>
      </c>
    </row>
    <row r="17" spans="1:13" x14ac:dyDescent="0.25">
      <c r="A17">
        <v>13</v>
      </c>
      <c r="B17">
        <v>13.8</v>
      </c>
      <c r="C17">
        <v>16.399999999999999</v>
      </c>
      <c r="D17" s="1">
        <v>0.64583333333333337</v>
      </c>
      <c r="E17">
        <v>12.1</v>
      </c>
      <c r="F17" s="1">
        <v>2.0833333333333332E-2</v>
      </c>
      <c r="G17">
        <v>4.5</v>
      </c>
      <c r="H17">
        <v>0</v>
      </c>
      <c r="I17">
        <v>2.8</v>
      </c>
      <c r="J17">
        <v>0.5</v>
      </c>
      <c r="K17">
        <v>6.4</v>
      </c>
      <c r="L17" s="1">
        <v>0.4375</v>
      </c>
      <c r="M17" t="s">
        <v>34</v>
      </c>
    </row>
    <row r="18" spans="1:13" x14ac:dyDescent="0.25">
      <c r="A18">
        <v>14</v>
      </c>
      <c r="B18">
        <v>12.1</v>
      </c>
      <c r="C18">
        <v>15.7</v>
      </c>
      <c r="D18" s="1">
        <v>0.64583333333333337</v>
      </c>
      <c r="E18">
        <v>7.1</v>
      </c>
      <c r="F18" s="1">
        <v>0</v>
      </c>
      <c r="G18">
        <v>6.3</v>
      </c>
      <c r="H18">
        <v>0</v>
      </c>
      <c r="I18">
        <v>0</v>
      </c>
      <c r="J18">
        <v>1.3</v>
      </c>
      <c r="K18">
        <v>14.5</v>
      </c>
      <c r="L18" s="1">
        <v>0.47916666666666669</v>
      </c>
      <c r="M18" t="s">
        <v>33</v>
      </c>
    </row>
    <row r="19" spans="1:13" x14ac:dyDescent="0.25">
      <c r="A19">
        <v>15</v>
      </c>
      <c r="B19">
        <v>8.9</v>
      </c>
      <c r="C19">
        <v>13.7</v>
      </c>
      <c r="D19" s="1">
        <v>0.64583333333333337</v>
      </c>
      <c r="E19">
        <v>4.9000000000000004</v>
      </c>
      <c r="F19" s="1">
        <v>8.3333333333333329E-2</v>
      </c>
      <c r="G19">
        <v>9.4</v>
      </c>
      <c r="H19">
        <v>0</v>
      </c>
      <c r="I19">
        <v>0</v>
      </c>
      <c r="J19">
        <v>0.2</v>
      </c>
      <c r="K19">
        <v>6.4</v>
      </c>
      <c r="L19" s="1">
        <v>0.58333333333333337</v>
      </c>
      <c r="M19" t="s">
        <v>33</v>
      </c>
    </row>
    <row r="20" spans="1:13" x14ac:dyDescent="0.25">
      <c r="A20">
        <v>16</v>
      </c>
      <c r="B20">
        <v>11.6</v>
      </c>
      <c r="C20">
        <v>17.399999999999999</v>
      </c>
      <c r="D20" s="1">
        <v>0.64583333333333337</v>
      </c>
      <c r="E20">
        <v>7.3</v>
      </c>
      <c r="F20" s="1">
        <v>8.3333333333333329E-2</v>
      </c>
      <c r="G20">
        <v>6.8</v>
      </c>
      <c r="H20">
        <v>0</v>
      </c>
      <c r="I20">
        <v>0.2</v>
      </c>
      <c r="J20">
        <v>0.3</v>
      </c>
      <c r="K20">
        <v>9.6999999999999993</v>
      </c>
      <c r="L20" s="1">
        <v>0.5</v>
      </c>
      <c r="M20" t="s">
        <v>23</v>
      </c>
    </row>
    <row r="21" spans="1:13" x14ac:dyDescent="0.25">
      <c r="A21">
        <v>17</v>
      </c>
      <c r="B21">
        <v>11.4</v>
      </c>
      <c r="C21">
        <v>14.2</v>
      </c>
      <c r="D21" s="1">
        <v>0.5625</v>
      </c>
      <c r="E21">
        <v>8.1</v>
      </c>
      <c r="F21" s="1">
        <v>0</v>
      </c>
      <c r="G21">
        <v>6.9</v>
      </c>
      <c r="H21">
        <v>0</v>
      </c>
      <c r="I21">
        <v>9.8000000000000007</v>
      </c>
      <c r="J21">
        <v>2.9</v>
      </c>
      <c r="K21">
        <v>22.5</v>
      </c>
      <c r="L21" s="1">
        <v>0.70833333333333337</v>
      </c>
      <c r="M21" t="s">
        <v>33</v>
      </c>
    </row>
    <row r="22" spans="1:13" x14ac:dyDescent="0.25">
      <c r="A22">
        <v>18</v>
      </c>
      <c r="B22">
        <v>7.6</v>
      </c>
      <c r="C22">
        <v>12.2</v>
      </c>
      <c r="D22" s="1">
        <v>0.60416666666666663</v>
      </c>
      <c r="E22">
        <v>4.9000000000000004</v>
      </c>
      <c r="F22" s="1">
        <v>0.95833333333333337</v>
      </c>
      <c r="G22">
        <v>10.7</v>
      </c>
      <c r="H22">
        <v>0</v>
      </c>
      <c r="I22">
        <v>0.6</v>
      </c>
      <c r="J22">
        <v>1.3</v>
      </c>
      <c r="K22">
        <v>24.1</v>
      </c>
      <c r="L22" s="1">
        <v>0.54166666666666663</v>
      </c>
      <c r="M22" t="s">
        <v>33</v>
      </c>
    </row>
    <row r="23" spans="1:13" x14ac:dyDescent="0.25">
      <c r="A23">
        <v>19</v>
      </c>
      <c r="B23">
        <v>5.8</v>
      </c>
      <c r="C23">
        <v>10.8</v>
      </c>
      <c r="D23" s="1">
        <v>0.47916666666666669</v>
      </c>
      <c r="E23">
        <v>2.6</v>
      </c>
      <c r="F23" s="1">
        <v>0.97916666666666663</v>
      </c>
      <c r="G23">
        <v>12.5</v>
      </c>
      <c r="H23">
        <v>0</v>
      </c>
      <c r="I23">
        <v>2.8</v>
      </c>
      <c r="J23">
        <v>0.2</v>
      </c>
      <c r="K23">
        <v>11.3</v>
      </c>
      <c r="L23" s="1">
        <v>0.5</v>
      </c>
      <c r="M23" t="s">
        <v>33</v>
      </c>
    </row>
    <row r="24" spans="1:13" x14ac:dyDescent="0.25">
      <c r="A24">
        <v>20</v>
      </c>
      <c r="B24">
        <v>6.4</v>
      </c>
      <c r="C24">
        <v>12.3</v>
      </c>
      <c r="D24" s="1">
        <v>0.5625</v>
      </c>
      <c r="E24">
        <v>2.2000000000000002</v>
      </c>
      <c r="F24" s="1">
        <v>8.3333333333333329E-2</v>
      </c>
      <c r="G24">
        <v>11.9</v>
      </c>
      <c r="H24">
        <v>0</v>
      </c>
      <c r="I24">
        <v>0.2</v>
      </c>
      <c r="J24">
        <v>0</v>
      </c>
      <c r="K24">
        <v>8</v>
      </c>
      <c r="L24" s="1">
        <v>0.54166666666666663</v>
      </c>
      <c r="M24" t="s">
        <v>33</v>
      </c>
    </row>
    <row r="25" spans="1:13" x14ac:dyDescent="0.25">
      <c r="A25">
        <v>21</v>
      </c>
      <c r="B25">
        <v>10.1</v>
      </c>
      <c r="C25">
        <v>13.4</v>
      </c>
      <c r="D25" s="1">
        <v>0.52083333333333337</v>
      </c>
      <c r="E25">
        <v>7.1</v>
      </c>
      <c r="F25" s="1">
        <v>2.0833333333333332E-2</v>
      </c>
      <c r="G25">
        <v>8.3000000000000007</v>
      </c>
      <c r="H25">
        <v>0</v>
      </c>
      <c r="I25">
        <v>0</v>
      </c>
      <c r="J25">
        <v>1.6</v>
      </c>
      <c r="K25">
        <v>14.5</v>
      </c>
      <c r="L25" s="1">
        <v>0.45833333333333331</v>
      </c>
      <c r="M25" t="s">
        <v>23</v>
      </c>
    </row>
    <row r="26" spans="1:13" x14ac:dyDescent="0.25">
      <c r="A26">
        <v>22</v>
      </c>
      <c r="B26">
        <v>9.6</v>
      </c>
      <c r="C26">
        <v>13.1</v>
      </c>
      <c r="D26" s="1">
        <v>0.625</v>
      </c>
      <c r="E26">
        <v>6.9</v>
      </c>
      <c r="F26" s="1">
        <v>0.375</v>
      </c>
      <c r="G26">
        <v>8.6999999999999993</v>
      </c>
      <c r="H26">
        <v>0</v>
      </c>
      <c r="I26">
        <v>0</v>
      </c>
      <c r="J26">
        <v>3.4</v>
      </c>
      <c r="K26">
        <v>20.9</v>
      </c>
      <c r="L26" s="1">
        <v>0.97916666666666663</v>
      </c>
      <c r="M26" t="s">
        <v>33</v>
      </c>
    </row>
    <row r="27" spans="1:13" x14ac:dyDescent="0.25">
      <c r="A27">
        <v>23</v>
      </c>
      <c r="B27">
        <v>13.6</v>
      </c>
      <c r="C27">
        <v>16.7</v>
      </c>
      <c r="D27" s="1">
        <v>0.66666666666666663</v>
      </c>
      <c r="E27">
        <v>11.5</v>
      </c>
      <c r="F27" s="1">
        <v>2.0833333333333332E-2</v>
      </c>
      <c r="G27">
        <v>4.8</v>
      </c>
      <c r="H27">
        <v>0</v>
      </c>
      <c r="I27">
        <v>0</v>
      </c>
      <c r="J27">
        <v>5.3</v>
      </c>
      <c r="K27">
        <v>32.200000000000003</v>
      </c>
      <c r="L27" s="1">
        <v>0.875</v>
      </c>
      <c r="M27" t="s">
        <v>33</v>
      </c>
    </row>
    <row r="28" spans="1:13" x14ac:dyDescent="0.25">
      <c r="A28">
        <v>24</v>
      </c>
      <c r="B28">
        <v>13.7</v>
      </c>
      <c r="C28">
        <v>16.8</v>
      </c>
      <c r="D28" s="1">
        <v>0.60416666666666663</v>
      </c>
      <c r="E28">
        <v>11.3</v>
      </c>
      <c r="F28" s="1">
        <v>0</v>
      </c>
      <c r="G28">
        <v>4.7</v>
      </c>
      <c r="H28">
        <v>0</v>
      </c>
      <c r="I28">
        <v>4.5999999999999996</v>
      </c>
      <c r="J28">
        <v>5.3</v>
      </c>
      <c r="K28">
        <v>38.6</v>
      </c>
      <c r="L28" s="1">
        <v>0.8125</v>
      </c>
      <c r="M28" t="s">
        <v>33</v>
      </c>
    </row>
    <row r="29" spans="1:13" x14ac:dyDescent="0.25">
      <c r="A29">
        <v>25</v>
      </c>
      <c r="B29">
        <v>9.4</v>
      </c>
      <c r="C29">
        <v>13.1</v>
      </c>
      <c r="D29" s="1">
        <v>0.54166666666666663</v>
      </c>
      <c r="E29">
        <v>4.4000000000000004</v>
      </c>
      <c r="F29" s="1">
        <v>0.97916666666666663</v>
      </c>
      <c r="G29">
        <v>8.9</v>
      </c>
      <c r="H29">
        <v>0</v>
      </c>
      <c r="I29">
        <v>6.8</v>
      </c>
      <c r="J29">
        <v>1.6</v>
      </c>
      <c r="K29">
        <v>17.7</v>
      </c>
      <c r="L29" s="1">
        <v>0.35416666666666669</v>
      </c>
      <c r="M29" t="s">
        <v>24</v>
      </c>
    </row>
    <row r="30" spans="1:13" x14ac:dyDescent="0.25">
      <c r="A30">
        <v>26</v>
      </c>
      <c r="B30">
        <v>7.7</v>
      </c>
      <c r="C30">
        <v>13.1</v>
      </c>
      <c r="D30" s="1">
        <v>0.64583333333333337</v>
      </c>
      <c r="E30">
        <v>4.3</v>
      </c>
      <c r="F30" s="1">
        <v>0.29166666666666669</v>
      </c>
      <c r="G30">
        <v>10.7</v>
      </c>
      <c r="H30">
        <v>0</v>
      </c>
      <c r="I30">
        <v>1</v>
      </c>
      <c r="J30">
        <v>1</v>
      </c>
      <c r="K30">
        <v>14.5</v>
      </c>
      <c r="L30" s="1">
        <v>0.64583333333333337</v>
      </c>
      <c r="M30" t="s">
        <v>23</v>
      </c>
    </row>
    <row r="31" spans="1:13" x14ac:dyDescent="0.25">
      <c r="A31">
        <v>27</v>
      </c>
      <c r="B31">
        <v>9.8000000000000007</v>
      </c>
      <c r="C31">
        <v>11</v>
      </c>
      <c r="D31" s="1">
        <v>0.70833333333333337</v>
      </c>
      <c r="E31">
        <v>8.1</v>
      </c>
      <c r="F31" s="1">
        <v>0</v>
      </c>
      <c r="G31">
        <v>8.5</v>
      </c>
      <c r="H31">
        <v>0</v>
      </c>
      <c r="I31">
        <v>20.6</v>
      </c>
      <c r="J31">
        <v>0.6</v>
      </c>
      <c r="K31">
        <v>11.3</v>
      </c>
      <c r="L31" s="1">
        <v>4.1666666666666664E-2</v>
      </c>
      <c r="M31" t="s">
        <v>24</v>
      </c>
    </row>
    <row r="32" spans="1:13" x14ac:dyDescent="0.25">
      <c r="A32">
        <v>28</v>
      </c>
      <c r="B32">
        <v>7.9</v>
      </c>
      <c r="C32">
        <v>13.3</v>
      </c>
      <c r="D32" s="1">
        <v>0.64583333333333337</v>
      </c>
      <c r="E32">
        <v>4.2</v>
      </c>
      <c r="F32" s="1">
        <v>0.35416666666666669</v>
      </c>
      <c r="G32">
        <v>10.4</v>
      </c>
      <c r="H32">
        <v>0</v>
      </c>
      <c r="I32">
        <v>0.2</v>
      </c>
      <c r="J32">
        <v>0.2</v>
      </c>
      <c r="K32">
        <v>9.6999999999999993</v>
      </c>
      <c r="L32" s="1">
        <v>0.5625</v>
      </c>
      <c r="M32" t="s">
        <v>33</v>
      </c>
    </row>
    <row r="33" spans="1:13" x14ac:dyDescent="0.25">
      <c r="A33">
        <v>29</v>
      </c>
      <c r="B33">
        <v>9.9</v>
      </c>
      <c r="C33">
        <v>12.9</v>
      </c>
      <c r="D33" s="1">
        <v>0</v>
      </c>
      <c r="E33">
        <v>6.4</v>
      </c>
      <c r="F33" s="1">
        <v>8.3333333333333329E-2</v>
      </c>
      <c r="G33">
        <v>8.4</v>
      </c>
      <c r="H33">
        <v>0</v>
      </c>
      <c r="I33">
        <v>3.8</v>
      </c>
      <c r="J33">
        <v>2.9</v>
      </c>
      <c r="K33">
        <v>20.9</v>
      </c>
      <c r="L33" s="1">
        <v>0.60416666666666663</v>
      </c>
      <c r="M33" t="s">
        <v>30</v>
      </c>
    </row>
    <row r="34" spans="1:13" x14ac:dyDescent="0.25">
      <c r="A34">
        <v>30</v>
      </c>
      <c r="B34">
        <v>13.7</v>
      </c>
      <c r="C34">
        <v>15.6</v>
      </c>
      <c r="D34" s="1">
        <v>0.60416666666666663</v>
      </c>
      <c r="E34">
        <v>12.8</v>
      </c>
      <c r="F34" s="1">
        <v>0.72916666666666663</v>
      </c>
      <c r="G34">
        <v>4.5999999999999996</v>
      </c>
      <c r="H34">
        <v>0</v>
      </c>
      <c r="I34">
        <v>4.8</v>
      </c>
      <c r="J34">
        <v>1.9</v>
      </c>
      <c r="K34">
        <v>14.5</v>
      </c>
      <c r="L34" s="1">
        <v>8.3333333333333329E-2</v>
      </c>
      <c r="M34" t="s">
        <v>30</v>
      </c>
    </row>
    <row r="35" spans="1:13" x14ac:dyDescent="0.25">
      <c r="A35">
        <v>31</v>
      </c>
      <c r="B35">
        <v>13.3</v>
      </c>
      <c r="C35">
        <v>14.3</v>
      </c>
      <c r="D35" s="1">
        <v>2.0833333333333332E-2</v>
      </c>
      <c r="E35">
        <v>12.4</v>
      </c>
      <c r="F35" s="1">
        <v>0.77083333333333337</v>
      </c>
      <c r="G35">
        <v>5</v>
      </c>
      <c r="H35">
        <v>0</v>
      </c>
      <c r="I35">
        <v>10.199999999999999</v>
      </c>
      <c r="J35">
        <v>3.9</v>
      </c>
      <c r="K35">
        <v>17.7</v>
      </c>
      <c r="L35" s="1">
        <v>0.25</v>
      </c>
      <c r="M35" t="s">
        <v>35</v>
      </c>
    </row>
    <row r="36" spans="1:13" x14ac:dyDescent="0.25">
      <c r="A36" t="s">
        <v>21</v>
      </c>
      <c r="B36" t="s">
        <v>21</v>
      </c>
      <c r="C36" t="s">
        <v>18</v>
      </c>
      <c r="D36" t="s">
        <v>18</v>
      </c>
      <c r="E36" t="s">
        <v>19</v>
      </c>
      <c r="F36" t="s">
        <v>20</v>
      </c>
      <c r="G36" t="s">
        <v>19</v>
      </c>
      <c r="H36" t="s">
        <v>19</v>
      </c>
      <c r="I36" t="s">
        <v>19</v>
      </c>
      <c r="J36" t="s">
        <v>20</v>
      </c>
      <c r="K36" t="s">
        <v>17</v>
      </c>
      <c r="L36" t="s">
        <v>18</v>
      </c>
      <c r="M36" t="s">
        <v>26</v>
      </c>
    </row>
    <row r="37" spans="1:13" x14ac:dyDescent="0.25">
      <c r="B37">
        <v>12.1</v>
      </c>
      <c r="C37">
        <v>26</v>
      </c>
      <c r="D37">
        <v>1</v>
      </c>
      <c r="E37">
        <v>2.2000000000000002</v>
      </c>
      <c r="F37">
        <v>20</v>
      </c>
      <c r="G37">
        <v>197.7</v>
      </c>
      <c r="H37">
        <v>5.3</v>
      </c>
      <c r="I37">
        <v>79.8</v>
      </c>
      <c r="J37">
        <v>1.7</v>
      </c>
      <c r="K37">
        <v>38.6</v>
      </c>
      <c r="L37">
        <v>24</v>
      </c>
      <c r="M37" t="s">
        <v>33</v>
      </c>
    </row>
    <row r="39" spans="1:13" x14ac:dyDescent="0.25">
      <c r="A39" t="s">
        <v>27</v>
      </c>
      <c r="C39" s="2">
        <f>AVERAGE(C5:C35)</f>
        <v>15.829032258064519</v>
      </c>
      <c r="E39" s="2">
        <f>AVERAGE(E5:E35)</f>
        <v>9.1645161290322577</v>
      </c>
    </row>
    <row r="40" spans="1:13" x14ac:dyDescent="0.25">
      <c r="A40" t="s">
        <v>37</v>
      </c>
      <c r="C40">
        <v>14.2</v>
      </c>
      <c r="E40">
        <v>6.9</v>
      </c>
      <c r="I40">
        <v>67.5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2" workbookViewId="0">
      <selection activeCell="M34" sqref="A5:M34"/>
    </sheetView>
  </sheetViews>
  <sheetFormatPr defaultRowHeight="15" x14ac:dyDescent="0.25"/>
  <sheetData>
    <row r="1" spans="1:13" x14ac:dyDescent="0.25">
      <c r="G1" t="s">
        <v>0</v>
      </c>
      <c r="H1" t="s">
        <v>1</v>
      </c>
      <c r="J1" t="s">
        <v>2</v>
      </c>
    </row>
    <row r="2" spans="1:13" x14ac:dyDescent="0.25">
      <c r="B2" t="s">
        <v>3</v>
      </c>
      <c r="G2" t="s">
        <v>4</v>
      </c>
      <c r="H2" t="s">
        <v>4</v>
      </c>
      <c r="J2" t="s">
        <v>5</v>
      </c>
      <c r="M2" t="s">
        <v>6</v>
      </c>
    </row>
    <row r="3" spans="1:13" x14ac:dyDescent="0.25">
      <c r="A3" t="s">
        <v>7</v>
      </c>
      <c r="B3" t="s">
        <v>8</v>
      </c>
      <c r="C3" t="s">
        <v>9</v>
      </c>
      <c r="D3" t="s">
        <v>10</v>
      </c>
      <c r="E3" t="s">
        <v>11</v>
      </c>
      <c r="F3" t="s">
        <v>10</v>
      </c>
      <c r="G3" t="s">
        <v>12</v>
      </c>
      <c r="H3" t="s">
        <v>12</v>
      </c>
      <c r="I3" t="s">
        <v>13</v>
      </c>
      <c r="J3" t="s">
        <v>14</v>
      </c>
      <c r="K3" t="s">
        <v>9</v>
      </c>
      <c r="L3" t="s">
        <v>10</v>
      </c>
      <c r="M3" t="s">
        <v>15</v>
      </c>
    </row>
    <row r="4" spans="1:13" x14ac:dyDescent="0.25">
      <c r="A4" t="s">
        <v>16</v>
      </c>
      <c r="B4" t="s">
        <v>19</v>
      </c>
      <c r="C4" t="s">
        <v>20</v>
      </c>
      <c r="D4" t="s">
        <v>19</v>
      </c>
      <c r="E4" t="s">
        <v>19</v>
      </c>
      <c r="F4" t="s">
        <v>20</v>
      </c>
      <c r="G4" t="s">
        <v>19</v>
      </c>
      <c r="H4" t="s">
        <v>19</v>
      </c>
      <c r="I4" t="s">
        <v>19</v>
      </c>
      <c r="J4" t="s">
        <v>18</v>
      </c>
      <c r="K4" t="s">
        <v>17</v>
      </c>
      <c r="L4" t="s">
        <v>20</v>
      </c>
      <c r="M4" t="s">
        <v>29</v>
      </c>
    </row>
    <row r="5" spans="1:13" x14ac:dyDescent="0.25">
      <c r="A5">
        <v>1</v>
      </c>
      <c r="B5">
        <v>10.199999999999999</v>
      </c>
      <c r="C5">
        <v>13.9</v>
      </c>
      <c r="D5" s="1">
        <v>0.58333333333333337</v>
      </c>
      <c r="E5">
        <v>7.7</v>
      </c>
      <c r="F5" s="1">
        <v>0.95833333333333337</v>
      </c>
      <c r="G5">
        <v>8.1</v>
      </c>
      <c r="H5">
        <v>0</v>
      </c>
      <c r="I5">
        <v>4.2</v>
      </c>
      <c r="J5">
        <v>0.6</v>
      </c>
      <c r="K5">
        <v>9.6999999999999993</v>
      </c>
      <c r="L5" s="1">
        <v>0.97916666666666663</v>
      </c>
      <c r="M5" t="s">
        <v>30</v>
      </c>
    </row>
    <row r="6" spans="1:13" x14ac:dyDescent="0.25">
      <c r="A6">
        <v>2</v>
      </c>
      <c r="B6">
        <v>11.5</v>
      </c>
      <c r="C6">
        <v>13.7</v>
      </c>
      <c r="D6" s="1">
        <v>0.5625</v>
      </c>
      <c r="E6">
        <v>8.9</v>
      </c>
      <c r="F6" s="1">
        <v>2.0833333333333332E-2</v>
      </c>
      <c r="G6">
        <v>6.8</v>
      </c>
      <c r="H6">
        <v>0</v>
      </c>
      <c r="I6">
        <v>1.2</v>
      </c>
      <c r="J6">
        <v>4.8</v>
      </c>
      <c r="K6">
        <v>25.7</v>
      </c>
      <c r="L6" s="1">
        <v>0.5</v>
      </c>
      <c r="M6" t="s">
        <v>35</v>
      </c>
    </row>
    <row r="7" spans="1:13" x14ac:dyDescent="0.25">
      <c r="A7">
        <v>3</v>
      </c>
      <c r="B7">
        <v>12.9</v>
      </c>
      <c r="C7">
        <v>14.3</v>
      </c>
      <c r="D7" s="1">
        <v>0.5625</v>
      </c>
      <c r="E7">
        <v>11.4</v>
      </c>
      <c r="F7" s="1">
        <v>0.8125</v>
      </c>
      <c r="G7">
        <v>5.4</v>
      </c>
      <c r="H7">
        <v>0</v>
      </c>
      <c r="I7">
        <v>9.4</v>
      </c>
      <c r="J7">
        <v>3.4</v>
      </c>
      <c r="K7">
        <v>24.1</v>
      </c>
      <c r="L7" s="1">
        <v>0.5</v>
      </c>
      <c r="M7" t="s">
        <v>35</v>
      </c>
    </row>
    <row r="8" spans="1:13" x14ac:dyDescent="0.25">
      <c r="A8">
        <v>4</v>
      </c>
      <c r="B8">
        <v>10.9</v>
      </c>
      <c r="C8">
        <v>13.4</v>
      </c>
      <c r="D8" s="1">
        <v>0.58333333333333337</v>
      </c>
      <c r="E8">
        <v>7.8</v>
      </c>
      <c r="F8" s="1">
        <v>0.9375</v>
      </c>
      <c r="G8">
        <v>7.4</v>
      </c>
      <c r="H8">
        <v>0</v>
      </c>
      <c r="I8">
        <v>13.4</v>
      </c>
      <c r="J8">
        <v>0.2</v>
      </c>
      <c r="K8">
        <v>6.4</v>
      </c>
      <c r="L8" s="1">
        <v>0.39583333333333331</v>
      </c>
      <c r="M8" t="s">
        <v>35</v>
      </c>
    </row>
    <row r="9" spans="1:13" x14ac:dyDescent="0.25">
      <c r="A9">
        <v>5</v>
      </c>
      <c r="B9">
        <v>8.8000000000000007</v>
      </c>
      <c r="C9">
        <v>11.3</v>
      </c>
      <c r="D9" s="1">
        <v>0.5625</v>
      </c>
      <c r="E9">
        <v>6.4</v>
      </c>
      <c r="F9" s="1">
        <v>0</v>
      </c>
      <c r="G9">
        <v>9.5</v>
      </c>
      <c r="H9">
        <v>0</v>
      </c>
      <c r="I9">
        <v>0</v>
      </c>
      <c r="J9">
        <v>0</v>
      </c>
      <c r="K9">
        <v>9.6999999999999993</v>
      </c>
      <c r="L9" s="1">
        <v>0.58333333333333337</v>
      </c>
      <c r="M9" t="s">
        <v>34</v>
      </c>
    </row>
    <row r="10" spans="1:13" x14ac:dyDescent="0.25">
      <c r="A10">
        <v>6</v>
      </c>
      <c r="B10">
        <v>6.9</v>
      </c>
      <c r="C10">
        <v>11.1</v>
      </c>
      <c r="D10" s="1">
        <v>0.60416666666666663</v>
      </c>
      <c r="E10">
        <v>3.8</v>
      </c>
      <c r="F10" s="1">
        <v>0.95833333333333337</v>
      </c>
      <c r="G10">
        <v>11.4</v>
      </c>
      <c r="H10">
        <v>0</v>
      </c>
      <c r="I10">
        <v>0.4</v>
      </c>
      <c r="J10">
        <v>0.6</v>
      </c>
      <c r="K10">
        <v>9.6999999999999993</v>
      </c>
      <c r="L10" s="1">
        <v>0.60416666666666663</v>
      </c>
      <c r="M10" t="s">
        <v>34</v>
      </c>
    </row>
    <row r="11" spans="1:13" x14ac:dyDescent="0.25">
      <c r="A11">
        <v>7</v>
      </c>
      <c r="B11">
        <v>6.3</v>
      </c>
      <c r="C11">
        <v>8.8000000000000007</v>
      </c>
      <c r="D11" s="1">
        <v>0</v>
      </c>
      <c r="E11">
        <v>3.1</v>
      </c>
      <c r="F11" s="1">
        <v>0.10416666666666667</v>
      </c>
      <c r="G11">
        <v>12</v>
      </c>
      <c r="H11">
        <v>0</v>
      </c>
      <c r="I11">
        <v>0.8</v>
      </c>
      <c r="J11">
        <v>0.6</v>
      </c>
      <c r="K11">
        <v>9.6999999999999993</v>
      </c>
      <c r="L11" s="1">
        <v>0.14583333333333334</v>
      </c>
      <c r="M11" t="s">
        <v>34</v>
      </c>
    </row>
    <row r="12" spans="1:13" x14ac:dyDescent="0.25">
      <c r="A12">
        <v>8</v>
      </c>
      <c r="B12">
        <v>8.8000000000000007</v>
      </c>
      <c r="C12">
        <v>9.3000000000000007</v>
      </c>
      <c r="D12" s="1">
        <v>0.39583333333333331</v>
      </c>
      <c r="E12">
        <v>8.3000000000000007</v>
      </c>
      <c r="F12" s="1">
        <v>0.95833333333333337</v>
      </c>
      <c r="G12">
        <v>9.5</v>
      </c>
      <c r="H12">
        <v>0</v>
      </c>
      <c r="I12">
        <v>1.8</v>
      </c>
      <c r="J12">
        <v>0.8</v>
      </c>
      <c r="K12">
        <v>9.6999999999999993</v>
      </c>
      <c r="L12" s="1">
        <v>0.39583333333333331</v>
      </c>
      <c r="M12" t="s">
        <v>34</v>
      </c>
    </row>
    <row r="13" spans="1:13" x14ac:dyDescent="0.25">
      <c r="A13">
        <v>9</v>
      </c>
      <c r="B13">
        <v>10.4</v>
      </c>
      <c r="C13">
        <v>12.5</v>
      </c>
      <c r="D13" s="1">
        <v>0.5625</v>
      </c>
      <c r="E13">
        <v>8.3000000000000007</v>
      </c>
      <c r="F13" s="1">
        <v>2.0833333333333332E-2</v>
      </c>
      <c r="G13">
        <v>7.9</v>
      </c>
      <c r="H13">
        <v>0</v>
      </c>
      <c r="I13">
        <v>3.2</v>
      </c>
      <c r="J13">
        <v>3.7</v>
      </c>
      <c r="K13">
        <v>22.5</v>
      </c>
      <c r="L13" s="1">
        <v>0.75</v>
      </c>
      <c r="M13" t="s">
        <v>35</v>
      </c>
    </row>
    <row r="14" spans="1:13" x14ac:dyDescent="0.25">
      <c r="A14">
        <v>10</v>
      </c>
      <c r="B14">
        <v>11.3</v>
      </c>
      <c r="C14">
        <v>12.6</v>
      </c>
      <c r="D14" s="1">
        <v>0.58333333333333337</v>
      </c>
      <c r="E14">
        <v>10.199999999999999</v>
      </c>
      <c r="F14" s="1">
        <v>0.85416666666666663</v>
      </c>
      <c r="G14">
        <v>7</v>
      </c>
      <c r="H14">
        <v>0</v>
      </c>
      <c r="I14">
        <v>2.2000000000000002</v>
      </c>
      <c r="J14">
        <v>2.2999999999999998</v>
      </c>
      <c r="K14">
        <v>16.100000000000001</v>
      </c>
      <c r="L14" s="1">
        <v>0</v>
      </c>
      <c r="M14" t="s">
        <v>31</v>
      </c>
    </row>
    <row r="15" spans="1:13" x14ac:dyDescent="0.25">
      <c r="A15">
        <v>11</v>
      </c>
      <c r="B15">
        <v>11.3</v>
      </c>
      <c r="C15">
        <v>12.2</v>
      </c>
      <c r="D15" s="1">
        <v>0.58333333333333337</v>
      </c>
      <c r="E15">
        <v>10.3</v>
      </c>
      <c r="F15" s="1">
        <v>4.1666666666666664E-2</v>
      </c>
      <c r="G15">
        <v>7.1</v>
      </c>
      <c r="H15">
        <v>0</v>
      </c>
      <c r="I15">
        <v>18</v>
      </c>
      <c r="J15">
        <v>4.5</v>
      </c>
      <c r="K15">
        <v>24.1</v>
      </c>
      <c r="L15" s="1">
        <v>0.39583333333333331</v>
      </c>
      <c r="M15" t="s">
        <v>35</v>
      </c>
    </row>
    <row r="16" spans="1:13" x14ac:dyDescent="0.25">
      <c r="A16">
        <v>12</v>
      </c>
      <c r="B16">
        <v>11.2</v>
      </c>
      <c r="C16">
        <v>12.4</v>
      </c>
      <c r="D16" s="1">
        <v>0.5625</v>
      </c>
      <c r="E16">
        <v>10.1</v>
      </c>
      <c r="F16" s="1">
        <v>0.16666666666666666</v>
      </c>
      <c r="G16">
        <v>7.1</v>
      </c>
      <c r="H16">
        <v>0</v>
      </c>
      <c r="I16">
        <v>0.4</v>
      </c>
      <c r="J16">
        <v>2.1</v>
      </c>
      <c r="K16">
        <v>19.3</v>
      </c>
      <c r="L16" s="1">
        <v>0</v>
      </c>
      <c r="M16" t="s">
        <v>34</v>
      </c>
    </row>
    <row r="17" spans="1:13" x14ac:dyDescent="0.25">
      <c r="A17">
        <v>13</v>
      </c>
      <c r="B17">
        <v>12.1</v>
      </c>
      <c r="C17">
        <v>15.1</v>
      </c>
      <c r="D17" s="1">
        <v>0.5625</v>
      </c>
      <c r="E17">
        <v>9.3000000000000007</v>
      </c>
      <c r="F17" s="1">
        <v>0</v>
      </c>
      <c r="G17">
        <v>6.3</v>
      </c>
      <c r="H17">
        <v>0</v>
      </c>
      <c r="I17">
        <v>0</v>
      </c>
      <c r="J17">
        <v>3.9</v>
      </c>
      <c r="K17">
        <v>20.9</v>
      </c>
      <c r="L17" s="1">
        <v>8.3333333333333329E-2</v>
      </c>
      <c r="M17" t="s">
        <v>31</v>
      </c>
    </row>
    <row r="18" spans="1:13" x14ac:dyDescent="0.25">
      <c r="A18">
        <v>14</v>
      </c>
      <c r="B18">
        <v>8.1</v>
      </c>
      <c r="C18">
        <v>9.3000000000000007</v>
      </c>
      <c r="D18" s="1">
        <v>2.0833333333333332E-2</v>
      </c>
      <c r="E18">
        <v>7.5</v>
      </c>
      <c r="F18" s="1">
        <v>0.33333333333333331</v>
      </c>
      <c r="G18">
        <v>10.199999999999999</v>
      </c>
      <c r="H18">
        <v>0</v>
      </c>
      <c r="I18">
        <v>0</v>
      </c>
      <c r="J18">
        <v>1.9</v>
      </c>
      <c r="K18">
        <v>14.5</v>
      </c>
      <c r="L18" s="1">
        <v>4.1666666666666664E-2</v>
      </c>
      <c r="M18" t="s">
        <v>34</v>
      </c>
    </row>
    <row r="19" spans="1:13" x14ac:dyDescent="0.25">
      <c r="A19">
        <v>15</v>
      </c>
      <c r="B19">
        <v>6.9</v>
      </c>
      <c r="C19">
        <v>9.1</v>
      </c>
      <c r="D19" s="1">
        <v>0.58333333333333337</v>
      </c>
      <c r="E19">
        <v>5.3</v>
      </c>
      <c r="F19" s="1">
        <v>0.91666666666666663</v>
      </c>
      <c r="G19">
        <v>11.4</v>
      </c>
      <c r="H19">
        <v>0</v>
      </c>
      <c r="I19">
        <v>0.2</v>
      </c>
      <c r="J19">
        <v>1.6</v>
      </c>
      <c r="K19">
        <v>14.5</v>
      </c>
      <c r="L19" s="1">
        <v>0.22916666666666666</v>
      </c>
      <c r="M19" t="s">
        <v>31</v>
      </c>
    </row>
    <row r="20" spans="1:13" x14ac:dyDescent="0.25">
      <c r="A20">
        <v>16</v>
      </c>
      <c r="B20">
        <v>5.7</v>
      </c>
      <c r="C20">
        <v>10.199999999999999</v>
      </c>
      <c r="D20" s="1">
        <v>0</v>
      </c>
      <c r="E20">
        <v>4.3</v>
      </c>
      <c r="F20" s="1">
        <v>0.3125</v>
      </c>
      <c r="G20">
        <v>12.6</v>
      </c>
      <c r="H20">
        <v>0</v>
      </c>
      <c r="I20">
        <v>2.4</v>
      </c>
      <c r="J20">
        <v>1.3</v>
      </c>
      <c r="K20">
        <v>17.7</v>
      </c>
      <c r="L20" s="1">
        <v>0.89583333333333337</v>
      </c>
      <c r="M20" t="s">
        <v>34</v>
      </c>
    </row>
    <row r="21" spans="1:13" x14ac:dyDescent="0.25">
      <c r="A21">
        <v>17</v>
      </c>
      <c r="B21">
        <v>9.8000000000000007</v>
      </c>
      <c r="C21">
        <v>11.5</v>
      </c>
      <c r="D21" s="1">
        <v>0.54166666666666663</v>
      </c>
      <c r="E21">
        <v>6.4</v>
      </c>
      <c r="F21" s="1">
        <v>0.33333333333333331</v>
      </c>
      <c r="G21">
        <v>8.6</v>
      </c>
      <c r="H21">
        <v>0</v>
      </c>
      <c r="I21">
        <v>0.6</v>
      </c>
      <c r="J21">
        <v>2.4</v>
      </c>
      <c r="K21">
        <v>22.5</v>
      </c>
      <c r="L21" s="1">
        <v>0.79166666666666663</v>
      </c>
      <c r="M21" t="s">
        <v>23</v>
      </c>
    </row>
    <row r="22" spans="1:13" x14ac:dyDescent="0.25">
      <c r="A22">
        <v>18</v>
      </c>
      <c r="B22">
        <v>11.1</v>
      </c>
      <c r="C22">
        <v>13.4</v>
      </c>
      <c r="D22" s="1">
        <v>0.58333333333333337</v>
      </c>
      <c r="E22">
        <v>7.9</v>
      </c>
      <c r="F22" s="1">
        <v>0</v>
      </c>
      <c r="G22">
        <v>7.3</v>
      </c>
      <c r="H22">
        <v>0</v>
      </c>
      <c r="I22">
        <v>1</v>
      </c>
      <c r="J22">
        <v>3.2</v>
      </c>
      <c r="K22">
        <v>20.9</v>
      </c>
      <c r="L22" s="1">
        <v>2.0833333333333332E-2</v>
      </c>
      <c r="M22" t="s">
        <v>30</v>
      </c>
    </row>
    <row r="23" spans="1:13" x14ac:dyDescent="0.25">
      <c r="A23">
        <v>19</v>
      </c>
      <c r="B23">
        <v>8.5</v>
      </c>
      <c r="C23">
        <v>11.9</v>
      </c>
      <c r="D23" s="1">
        <v>0.60416666666666663</v>
      </c>
      <c r="E23">
        <v>5.4</v>
      </c>
      <c r="F23" s="1">
        <v>0.97916666666666663</v>
      </c>
      <c r="G23">
        <v>9.8000000000000007</v>
      </c>
      <c r="H23">
        <v>0</v>
      </c>
      <c r="I23">
        <v>0.2</v>
      </c>
      <c r="J23">
        <v>1</v>
      </c>
      <c r="K23">
        <v>11.3</v>
      </c>
      <c r="L23" s="1">
        <v>0.3125</v>
      </c>
      <c r="M23" t="s">
        <v>30</v>
      </c>
    </row>
    <row r="24" spans="1:13" x14ac:dyDescent="0.25">
      <c r="A24">
        <v>20</v>
      </c>
      <c r="B24">
        <v>8.8000000000000007</v>
      </c>
      <c r="C24">
        <v>10</v>
      </c>
      <c r="D24" s="1">
        <v>0.75</v>
      </c>
      <c r="E24">
        <v>6.9</v>
      </c>
      <c r="F24" s="1">
        <v>2.0833333333333332E-2</v>
      </c>
      <c r="G24">
        <v>9.5</v>
      </c>
      <c r="H24">
        <v>0</v>
      </c>
      <c r="I24">
        <v>0.4</v>
      </c>
      <c r="J24">
        <v>1.3</v>
      </c>
      <c r="K24">
        <v>11.3</v>
      </c>
      <c r="L24" s="1">
        <v>0.5625</v>
      </c>
      <c r="M24" t="s">
        <v>30</v>
      </c>
    </row>
    <row r="25" spans="1:13" x14ac:dyDescent="0.25">
      <c r="A25">
        <v>21</v>
      </c>
      <c r="B25">
        <v>8.9</v>
      </c>
      <c r="C25">
        <v>9.8000000000000007</v>
      </c>
      <c r="D25" s="1">
        <v>0</v>
      </c>
      <c r="E25">
        <v>8.1</v>
      </c>
      <c r="F25" s="1">
        <v>0.70833333333333337</v>
      </c>
      <c r="G25">
        <v>9.4</v>
      </c>
      <c r="H25">
        <v>0</v>
      </c>
      <c r="I25">
        <v>14</v>
      </c>
      <c r="J25">
        <v>1.3</v>
      </c>
      <c r="K25">
        <v>16.100000000000001</v>
      </c>
      <c r="L25" s="1">
        <v>2.0833333333333332E-2</v>
      </c>
      <c r="M25" t="s">
        <v>30</v>
      </c>
    </row>
    <row r="26" spans="1:13" x14ac:dyDescent="0.25">
      <c r="A26">
        <v>22</v>
      </c>
      <c r="B26">
        <v>8</v>
      </c>
      <c r="C26">
        <v>10.4</v>
      </c>
      <c r="D26" s="1">
        <v>0.5</v>
      </c>
      <c r="E26">
        <v>1.4</v>
      </c>
      <c r="F26" s="1">
        <v>0.9375</v>
      </c>
      <c r="G26">
        <v>10.3</v>
      </c>
      <c r="H26">
        <v>0</v>
      </c>
      <c r="I26">
        <v>8.8000000000000007</v>
      </c>
      <c r="J26">
        <v>0.2</v>
      </c>
      <c r="K26">
        <v>6.4</v>
      </c>
      <c r="L26" s="1">
        <v>2.0833333333333332E-2</v>
      </c>
      <c r="M26" t="s">
        <v>33</v>
      </c>
    </row>
    <row r="27" spans="1:13" x14ac:dyDescent="0.25">
      <c r="A27">
        <v>23</v>
      </c>
      <c r="B27">
        <v>7.6</v>
      </c>
      <c r="C27">
        <v>10.4</v>
      </c>
      <c r="D27" s="1">
        <v>0.58333333333333337</v>
      </c>
      <c r="E27">
        <v>1.5</v>
      </c>
      <c r="F27" s="1">
        <v>0.125</v>
      </c>
      <c r="G27">
        <v>10.8</v>
      </c>
      <c r="H27">
        <v>0</v>
      </c>
      <c r="I27">
        <v>0.2</v>
      </c>
      <c r="J27">
        <v>1.3</v>
      </c>
      <c r="K27">
        <v>16.100000000000001</v>
      </c>
      <c r="L27" s="1">
        <v>0</v>
      </c>
      <c r="M27" t="s">
        <v>23</v>
      </c>
    </row>
    <row r="28" spans="1:13" x14ac:dyDescent="0.25">
      <c r="A28">
        <v>24</v>
      </c>
      <c r="B28">
        <v>10.4</v>
      </c>
      <c r="C28">
        <v>11.8</v>
      </c>
      <c r="D28" s="1">
        <v>0.9375</v>
      </c>
      <c r="E28">
        <v>9.3000000000000007</v>
      </c>
      <c r="F28" s="1">
        <v>0.33333333333333331</v>
      </c>
      <c r="G28">
        <v>7.9</v>
      </c>
      <c r="H28">
        <v>0</v>
      </c>
      <c r="I28">
        <v>0</v>
      </c>
      <c r="J28">
        <v>3.1</v>
      </c>
      <c r="K28">
        <v>22.5</v>
      </c>
      <c r="L28" s="1">
        <v>0.875</v>
      </c>
      <c r="M28" t="s">
        <v>23</v>
      </c>
    </row>
    <row r="29" spans="1:13" x14ac:dyDescent="0.25">
      <c r="A29">
        <v>25</v>
      </c>
      <c r="B29">
        <v>8.1999999999999993</v>
      </c>
      <c r="C29">
        <v>11.6</v>
      </c>
      <c r="D29" s="1">
        <v>2.0833333333333332E-2</v>
      </c>
      <c r="E29">
        <v>4.5999999999999996</v>
      </c>
      <c r="F29" s="1">
        <v>0.97916666666666663</v>
      </c>
      <c r="G29">
        <v>10.199999999999999</v>
      </c>
      <c r="H29">
        <v>0</v>
      </c>
      <c r="I29">
        <v>2.4</v>
      </c>
      <c r="J29">
        <v>1.3</v>
      </c>
      <c r="K29">
        <v>17.7</v>
      </c>
      <c r="L29" s="1">
        <v>0.10416666666666667</v>
      </c>
      <c r="M29" t="s">
        <v>24</v>
      </c>
    </row>
    <row r="30" spans="1:13" x14ac:dyDescent="0.25">
      <c r="A30">
        <v>26</v>
      </c>
      <c r="B30">
        <v>9.5</v>
      </c>
      <c r="C30">
        <v>11.4</v>
      </c>
      <c r="D30" s="1">
        <v>0.54166666666666663</v>
      </c>
      <c r="E30">
        <v>6.1</v>
      </c>
      <c r="F30" s="1">
        <v>6.25E-2</v>
      </c>
      <c r="G30">
        <v>8.8000000000000007</v>
      </c>
      <c r="H30">
        <v>0</v>
      </c>
      <c r="I30">
        <v>0.6</v>
      </c>
      <c r="J30">
        <v>3.2</v>
      </c>
      <c r="K30">
        <v>27.4</v>
      </c>
      <c r="L30" s="1">
        <v>0.70833333333333337</v>
      </c>
      <c r="M30" t="s">
        <v>23</v>
      </c>
    </row>
    <row r="31" spans="1:13" x14ac:dyDescent="0.25">
      <c r="A31">
        <v>27</v>
      </c>
      <c r="B31">
        <v>8.1</v>
      </c>
      <c r="C31">
        <v>12</v>
      </c>
      <c r="D31" s="1">
        <v>0.29166666666666669</v>
      </c>
      <c r="E31">
        <v>2.4</v>
      </c>
      <c r="F31" s="1">
        <v>0.83333333333333337</v>
      </c>
      <c r="G31">
        <v>10.3</v>
      </c>
      <c r="H31">
        <v>0</v>
      </c>
      <c r="I31">
        <v>0.4</v>
      </c>
      <c r="J31">
        <v>2.6</v>
      </c>
      <c r="K31">
        <v>40.200000000000003</v>
      </c>
      <c r="L31" s="1">
        <v>6.25E-2</v>
      </c>
      <c r="M31" t="s">
        <v>23</v>
      </c>
    </row>
    <row r="32" spans="1:13" x14ac:dyDescent="0.25">
      <c r="A32">
        <v>28</v>
      </c>
      <c r="B32">
        <v>7.5</v>
      </c>
      <c r="C32">
        <v>11.6</v>
      </c>
      <c r="D32" s="1">
        <v>0.9375</v>
      </c>
      <c r="E32">
        <v>2.5</v>
      </c>
      <c r="F32" s="1">
        <v>2.0833333333333332E-2</v>
      </c>
      <c r="G32">
        <v>10.8</v>
      </c>
      <c r="H32">
        <v>0</v>
      </c>
      <c r="I32">
        <v>2</v>
      </c>
      <c r="J32">
        <v>1.9</v>
      </c>
      <c r="K32">
        <v>20.9</v>
      </c>
      <c r="L32" s="1">
        <v>0.97916666666666663</v>
      </c>
      <c r="M32" t="s">
        <v>23</v>
      </c>
    </row>
    <row r="33" spans="1:13" x14ac:dyDescent="0.25">
      <c r="A33">
        <v>29</v>
      </c>
      <c r="B33">
        <v>8.9</v>
      </c>
      <c r="C33">
        <v>12</v>
      </c>
      <c r="D33" s="1">
        <v>0.5</v>
      </c>
      <c r="E33">
        <v>3.4</v>
      </c>
      <c r="F33" s="1">
        <v>0</v>
      </c>
      <c r="G33">
        <v>9.4</v>
      </c>
      <c r="H33">
        <v>0</v>
      </c>
      <c r="I33">
        <v>3.4</v>
      </c>
      <c r="J33">
        <v>4.3</v>
      </c>
      <c r="K33">
        <v>37</v>
      </c>
      <c r="L33" s="1">
        <v>0.5625</v>
      </c>
      <c r="M33" t="s">
        <v>23</v>
      </c>
    </row>
    <row r="34" spans="1:13" x14ac:dyDescent="0.25">
      <c r="A34">
        <v>30</v>
      </c>
      <c r="B34">
        <v>7.7</v>
      </c>
      <c r="C34">
        <v>9.9</v>
      </c>
      <c r="D34" s="1">
        <v>0.58333333333333337</v>
      </c>
      <c r="E34">
        <v>3.9</v>
      </c>
      <c r="F34" s="1">
        <v>2.0833333333333332E-2</v>
      </c>
      <c r="G34">
        <v>10.6</v>
      </c>
      <c r="H34">
        <v>0</v>
      </c>
      <c r="I34">
        <v>12.2</v>
      </c>
      <c r="J34">
        <v>3.1</v>
      </c>
      <c r="K34">
        <v>29</v>
      </c>
      <c r="L34" s="1">
        <v>0.95833333333333337</v>
      </c>
      <c r="M34" t="s">
        <v>23</v>
      </c>
    </row>
    <row r="35" spans="1:13" x14ac:dyDescent="0.25">
      <c r="D35" s="1"/>
      <c r="F35" s="1"/>
      <c r="L35" s="1"/>
    </row>
    <row r="36" spans="1:13" x14ac:dyDescent="0.25">
      <c r="A36" t="s">
        <v>16</v>
      </c>
      <c r="B36" t="s">
        <v>19</v>
      </c>
      <c r="C36" t="s">
        <v>20</v>
      </c>
      <c r="D36" t="s">
        <v>19</v>
      </c>
      <c r="E36" t="s">
        <v>19</v>
      </c>
      <c r="F36" t="s">
        <v>20</v>
      </c>
      <c r="G36" t="s">
        <v>19</v>
      </c>
      <c r="H36" t="s">
        <v>19</v>
      </c>
      <c r="I36" t="s">
        <v>19</v>
      </c>
      <c r="J36" t="s">
        <v>18</v>
      </c>
      <c r="K36" t="s">
        <v>17</v>
      </c>
      <c r="L36" t="s">
        <v>20</v>
      </c>
      <c r="M36" t="s">
        <v>22</v>
      </c>
    </row>
    <row r="37" spans="1:13" x14ac:dyDescent="0.25">
      <c r="B37">
        <v>9.1999999999999993</v>
      </c>
      <c r="C37">
        <v>15.1</v>
      </c>
      <c r="D37">
        <v>13</v>
      </c>
      <c r="E37">
        <v>1.4</v>
      </c>
      <c r="F37">
        <v>22</v>
      </c>
      <c r="G37">
        <v>273.60000000000002</v>
      </c>
      <c r="H37">
        <v>0</v>
      </c>
      <c r="I37">
        <v>103.8</v>
      </c>
      <c r="J37">
        <v>2.1</v>
      </c>
      <c r="K37">
        <v>40.200000000000003</v>
      </c>
      <c r="L37">
        <v>27</v>
      </c>
      <c r="M37" t="s">
        <v>23</v>
      </c>
    </row>
    <row r="39" spans="1:13" x14ac:dyDescent="0.25">
      <c r="A39" t="s">
        <v>27</v>
      </c>
      <c r="C39" s="2">
        <f>AVERAGE(C5:C35)</f>
        <v>11.563333333333333</v>
      </c>
      <c r="E39" s="2">
        <f>AVERAGE(E5:E35)</f>
        <v>6.416666666666667</v>
      </c>
    </row>
    <row r="40" spans="1:13" x14ac:dyDescent="0.25">
      <c r="A40" t="s">
        <v>37</v>
      </c>
      <c r="C40">
        <v>10.3</v>
      </c>
      <c r="E40">
        <v>4</v>
      </c>
      <c r="I40">
        <v>64.5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M35" sqref="A5:M35"/>
    </sheetView>
  </sheetViews>
  <sheetFormatPr defaultRowHeight="15" x14ac:dyDescent="0.25"/>
  <sheetData>
    <row r="1" spans="1:13" x14ac:dyDescent="0.25">
      <c r="G1" t="s">
        <v>0</v>
      </c>
      <c r="H1" t="s">
        <v>1</v>
      </c>
      <c r="J1" t="s">
        <v>2</v>
      </c>
    </row>
    <row r="2" spans="1:13" x14ac:dyDescent="0.25">
      <c r="B2" t="s">
        <v>3</v>
      </c>
      <c r="G2" t="s">
        <v>4</v>
      </c>
      <c r="H2" t="s">
        <v>4</v>
      </c>
      <c r="J2" t="s">
        <v>5</v>
      </c>
      <c r="M2" t="s">
        <v>6</v>
      </c>
    </row>
    <row r="3" spans="1:13" x14ac:dyDescent="0.25">
      <c r="A3" t="s">
        <v>7</v>
      </c>
      <c r="B3" t="s">
        <v>8</v>
      </c>
      <c r="C3" t="s">
        <v>9</v>
      </c>
      <c r="D3" t="s">
        <v>10</v>
      </c>
      <c r="E3" t="s">
        <v>11</v>
      </c>
      <c r="F3" t="s">
        <v>10</v>
      </c>
      <c r="G3" t="s">
        <v>12</v>
      </c>
      <c r="H3" t="s">
        <v>12</v>
      </c>
      <c r="I3" t="s">
        <v>13</v>
      </c>
      <c r="J3" t="s">
        <v>14</v>
      </c>
      <c r="K3" t="s">
        <v>9</v>
      </c>
      <c r="L3" t="s">
        <v>10</v>
      </c>
      <c r="M3" t="s">
        <v>15</v>
      </c>
    </row>
    <row r="4" spans="1:13" x14ac:dyDescent="0.25">
      <c r="A4" t="s">
        <v>16</v>
      </c>
      <c r="B4" t="s">
        <v>17</v>
      </c>
      <c r="C4" t="s">
        <v>18</v>
      </c>
      <c r="D4" t="s">
        <v>18</v>
      </c>
      <c r="E4" t="s">
        <v>19</v>
      </c>
      <c r="F4" t="s">
        <v>20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20</v>
      </c>
      <c r="M4" t="s">
        <v>22</v>
      </c>
    </row>
    <row r="5" spans="1:13" x14ac:dyDescent="0.25">
      <c r="A5">
        <v>1</v>
      </c>
      <c r="B5">
        <v>5.8</v>
      </c>
      <c r="C5">
        <v>9.3000000000000007</v>
      </c>
      <c r="D5" s="1">
        <v>0.10416666666666667</v>
      </c>
      <c r="E5">
        <v>2.8</v>
      </c>
      <c r="F5" s="1">
        <v>0.91666666666666663</v>
      </c>
      <c r="G5">
        <v>12.6</v>
      </c>
      <c r="H5">
        <v>0</v>
      </c>
      <c r="I5">
        <v>2.4</v>
      </c>
      <c r="J5">
        <v>0.6</v>
      </c>
      <c r="K5">
        <v>19.3</v>
      </c>
      <c r="L5" s="1">
        <v>6.25E-2</v>
      </c>
      <c r="M5" t="s">
        <v>23</v>
      </c>
    </row>
    <row r="6" spans="1:13" x14ac:dyDescent="0.25">
      <c r="A6">
        <v>2</v>
      </c>
      <c r="B6">
        <v>4.5999999999999996</v>
      </c>
      <c r="C6">
        <v>9.5</v>
      </c>
      <c r="D6" s="1">
        <v>0</v>
      </c>
      <c r="E6">
        <v>0.3</v>
      </c>
      <c r="F6" s="1">
        <v>0.35416666666666669</v>
      </c>
      <c r="G6">
        <v>13.8</v>
      </c>
      <c r="H6">
        <v>0</v>
      </c>
      <c r="I6">
        <v>2.2000000000000002</v>
      </c>
      <c r="J6">
        <v>1.3</v>
      </c>
      <c r="K6">
        <v>22.5</v>
      </c>
      <c r="L6" s="1">
        <v>0.875</v>
      </c>
      <c r="M6" t="s">
        <v>23</v>
      </c>
    </row>
    <row r="7" spans="1:13" x14ac:dyDescent="0.25">
      <c r="A7">
        <v>3</v>
      </c>
      <c r="B7">
        <v>8.8000000000000007</v>
      </c>
      <c r="C7">
        <v>10.3</v>
      </c>
      <c r="D7" s="1">
        <v>0.22916666666666666</v>
      </c>
      <c r="E7">
        <v>6.8</v>
      </c>
      <c r="F7" s="1">
        <v>0.85416666666666663</v>
      </c>
      <c r="G7">
        <v>9.6</v>
      </c>
      <c r="H7">
        <v>0</v>
      </c>
      <c r="I7">
        <v>1</v>
      </c>
      <c r="J7">
        <v>1.9</v>
      </c>
      <c r="K7">
        <v>30.6</v>
      </c>
      <c r="L7" s="1">
        <v>0.1875</v>
      </c>
      <c r="M7" t="s">
        <v>24</v>
      </c>
    </row>
    <row r="8" spans="1:13" x14ac:dyDescent="0.25">
      <c r="A8">
        <v>4</v>
      </c>
      <c r="B8">
        <v>5.7</v>
      </c>
      <c r="C8">
        <v>8.6</v>
      </c>
      <c r="D8" s="1">
        <v>0.60416666666666663</v>
      </c>
      <c r="E8">
        <v>3</v>
      </c>
      <c r="F8" s="1">
        <v>0</v>
      </c>
      <c r="G8">
        <v>12.6</v>
      </c>
      <c r="H8">
        <v>0</v>
      </c>
      <c r="I8">
        <v>0</v>
      </c>
      <c r="J8">
        <v>1.3</v>
      </c>
      <c r="K8">
        <v>14.5</v>
      </c>
      <c r="L8" s="1">
        <v>0.14583333333333334</v>
      </c>
      <c r="M8" t="s">
        <v>24</v>
      </c>
    </row>
    <row r="9" spans="1:13" x14ac:dyDescent="0.25">
      <c r="A9">
        <v>5</v>
      </c>
      <c r="B9">
        <v>3.4</v>
      </c>
      <c r="C9">
        <v>6.1</v>
      </c>
      <c r="D9" s="1">
        <v>0.58333333333333337</v>
      </c>
      <c r="E9">
        <v>1.8</v>
      </c>
      <c r="F9" s="1">
        <v>0.20833333333333334</v>
      </c>
      <c r="G9">
        <v>14.9</v>
      </c>
      <c r="H9">
        <v>0</v>
      </c>
      <c r="I9">
        <v>0.2</v>
      </c>
      <c r="J9">
        <v>1.6</v>
      </c>
      <c r="K9">
        <v>19.3</v>
      </c>
      <c r="L9" s="1">
        <v>0.52083333333333337</v>
      </c>
      <c r="M9" t="s">
        <v>24</v>
      </c>
    </row>
    <row r="10" spans="1:13" x14ac:dyDescent="0.25">
      <c r="A10">
        <v>6</v>
      </c>
      <c r="B10">
        <v>5.0999999999999996</v>
      </c>
      <c r="C10">
        <v>7.7</v>
      </c>
      <c r="D10" s="1">
        <v>0</v>
      </c>
      <c r="E10">
        <v>3.1</v>
      </c>
      <c r="F10" s="1">
        <v>4.1666666666666664E-2</v>
      </c>
      <c r="G10">
        <v>13.3</v>
      </c>
      <c r="H10">
        <v>0</v>
      </c>
      <c r="I10">
        <v>0</v>
      </c>
      <c r="J10">
        <v>1.6</v>
      </c>
      <c r="K10">
        <v>16.100000000000001</v>
      </c>
      <c r="L10" s="1">
        <v>0.125</v>
      </c>
      <c r="M10" t="s">
        <v>24</v>
      </c>
    </row>
    <row r="11" spans="1:13" x14ac:dyDescent="0.25">
      <c r="A11">
        <v>7</v>
      </c>
      <c r="B11">
        <v>5.8</v>
      </c>
      <c r="C11">
        <v>8.1</v>
      </c>
      <c r="D11" s="1">
        <v>0.125</v>
      </c>
      <c r="E11">
        <v>2.9</v>
      </c>
      <c r="F11" s="1">
        <v>0.91666666666666663</v>
      </c>
      <c r="G11">
        <v>12.6</v>
      </c>
      <c r="H11">
        <v>0</v>
      </c>
      <c r="I11">
        <v>1.4</v>
      </c>
      <c r="J11">
        <v>2.4</v>
      </c>
      <c r="K11">
        <v>27.4</v>
      </c>
      <c r="L11" s="1">
        <v>0.14583333333333334</v>
      </c>
      <c r="M11" t="s">
        <v>24</v>
      </c>
    </row>
    <row r="12" spans="1:13" x14ac:dyDescent="0.25">
      <c r="A12">
        <v>8</v>
      </c>
      <c r="B12">
        <v>6.9</v>
      </c>
      <c r="C12">
        <v>10.5</v>
      </c>
      <c r="D12" s="1">
        <v>0.52083333333333337</v>
      </c>
      <c r="E12">
        <v>3.2</v>
      </c>
      <c r="F12" s="1">
        <v>0.10416666666666667</v>
      </c>
      <c r="G12">
        <v>11.4</v>
      </c>
      <c r="H12">
        <v>0</v>
      </c>
      <c r="I12">
        <v>4.2</v>
      </c>
      <c r="J12">
        <v>3.9</v>
      </c>
      <c r="K12">
        <v>33.799999999999997</v>
      </c>
      <c r="L12" s="1">
        <v>0.4375</v>
      </c>
      <c r="M12" t="s">
        <v>23</v>
      </c>
    </row>
    <row r="13" spans="1:13" x14ac:dyDescent="0.25">
      <c r="A13">
        <v>9</v>
      </c>
      <c r="B13">
        <v>3.2</v>
      </c>
      <c r="C13">
        <v>6.3</v>
      </c>
      <c r="D13" s="1">
        <v>0.5</v>
      </c>
      <c r="E13">
        <v>-0.4</v>
      </c>
      <c r="F13" s="1">
        <v>0.95833333333333337</v>
      </c>
      <c r="G13">
        <v>15.1</v>
      </c>
      <c r="H13">
        <v>0</v>
      </c>
      <c r="I13">
        <v>0</v>
      </c>
      <c r="J13">
        <v>1.3</v>
      </c>
      <c r="K13">
        <v>14.5</v>
      </c>
      <c r="L13" s="1">
        <v>8.3333333333333329E-2</v>
      </c>
      <c r="M13" t="s">
        <v>23</v>
      </c>
    </row>
    <row r="14" spans="1:13" x14ac:dyDescent="0.25">
      <c r="A14">
        <v>10</v>
      </c>
      <c r="B14">
        <v>2.4</v>
      </c>
      <c r="C14">
        <v>5.2</v>
      </c>
      <c r="D14" s="1">
        <v>0</v>
      </c>
      <c r="E14">
        <v>-0.8</v>
      </c>
      <c r="F14" s="1">
        <v>0.29166666666666669</v>
      </c>
      <c r="G14">
        <v>15.9</v>
      </c>
      <c r="H14">
        <v>0</v>
      </c>
      <c r="I14">
        <v>0</v>
      </c>
      <c r="J14">
        <v>0.2</v>
      </c>
      <c r="K14">
        <v>12.9</v>
      </c>
      <c r="L14" s="1">
        <v>0</v>
      </c>
      <c r="M14" t="s">
        <v>23</v>
      </c>
    </row>
    <row r="15" spans="1:13" x14ac:dyDescent="0.25">
      <c r="A15">
        <v>11</v>
      </c>
      <c r="B15">
        <v>5.9</v>
      </c>
      <c r="C15">
        <v>7.9</v>
      </c>
      <c r="D15" s="1">
        <v>0.54166666666666663</v>
      </c>
      <c r="E15">
        <v>3.2</v>
      </c>
      <c r="F15" s="1">
        <v>0</v>
      </c>
      <c r="G15">
        <v>12.4</v>
      </c>
      <c r="H15">
        <v>0</v>
      </c>
      <c r="I15">
        <v>8.4</v>
      </c>
      <c r="J15">
        <v>2.2999999999999998</v>
      </c>
      <c r="K15">
        <v>22.5</v>
      </c>
      <c r="L15" s="1">
        <v>0.5</v>
      </c>
      <c r="M15" t="s">
        <v>23</v>
      </c>
    </row>
    <row r="16" spans="1:13" x14ac:dyDescent="0.25">
      <c r="A16">
        <v>12</v>
      </c>
      <c r="B16">
        <v>5.3</v>
      </c>
      <c r="C16">
        <v>9.9</v>
      </c>
      <c r="D16" s="1">
        <v>0.95833333333333337</v>
      </c>
      <c r="E16">
        <v>1.6</v>
      </c>
      <c r="F16" s="1">
        <v>0.16666666666666666</v>
      </c>
      <c r="G16">
        <v>13.1</v>
      </c>
      <c r="H16">
        <v>0</v>
      </c>
      <c r="I16">
        <v>16.399999999999999</v>
      </c>
      <c r="J16">
        <v>3.2</v>
      </c>
      <c r="K16">
        <v>33.799999999999997</v>
      </c>
      <c r="L16" s="1">
        <v>0.77083333333333337</v>
      </c>
      <c r="M16" t="s">
        <v>23</v>
      </c>
    </row>
    <row r="17" spans="1:13" x14ac:dyDescent="0.25">
      <c r="A17">
        <v>13</v>
      </c>
      <c r="B17">
        <v>3.9</v>
      </c>
      <c r="C17">
        <v>9.6</v>
      </c>
      <c r="D17" s="1">
        <v>6.25E-2</v>
      </c>
      <c r="E17">
        <v>1.8</v>
      </c>
      <c r="F17" s="1">
        <v>0.625</v>
      </c>
      <c r="G17">
        <v>14.4</v>
      </c>
      <c r="H17">
        <v>0</v>
      </c>
      <c r="I17">
        <v>12.2</v>
      </c>
      <c r="J17">
        <v>3.1</v>
      </c>
      <c r="K17">
        <v>27.4</v>
      </c>
      <c r="L17" s="1">
        <v>0.14583333333333334</v>
      </c>
      <c r="M17" t="s">
        <v>23</v>
      </c>
    </row>
    <row r="18" spans="1:13" x14ac:dyDescent="0.25">
      <c r="A18">
        <v>14</v>
      </c>
      <c r="B18">
        <v>2.2999999999999998</v>
      </c>
      <c r="C18">
        <v>3.3</v>
      </c>
      <c r="D18" s="1">
        <v>0.83333333333333337</v>
      </c>
      <c r="E18">
        <v>1.2</v>
      </c>
      <c r="F18" s="1">
        <v>0.66666666666666663</v>
      </c>
      <c r="G18">
        <v>16</v>
      </c>
      <c r="H18">
        <v>0</v>
      </c>
      <c r="I18">
        <v>13.6</v>
      </c>
      <c r="J18">
        <v>1.8</v>
      </c>
      <c r="K18">
        <v>22.5</v>
      </c>
      <c r="L18" s="1">
        <v>2.0833333333333332E-2</v>
      </c>
      <c r="M18" t="s">
        <v>23</v>
      </c>
    </row>
    <row r="19" spans="1:13" x14ac:dyDescent="0.25">
      <c r="A19">
        <v>15</v>
      </c>
      <c r="B19">
        <v>3.9</v>
      </c>
      <c r="C19">
        <v>6.1</v>
      </c>
      <c r="D19" s="1">
        <v>0.54166666666666663</v>
      </c>
      <c r="E19">
        <v>1.3</v>
      </c>
      <c r="F19" s="1">
        <v>0.97916666666666663</v>
      </c>
      <c r="G19">
        <v>14.4</v>
      </c>
      <c r="H19">
        <v>0</v>
      </c>
      <c r="I19">
        <v>10.8</v>
      </c>
      <c r="J19">
        <v>2.6</v>
      </c>
      <c r="K19">
        <v>30.6</v>
      </c>
      <c r="L19" s="1">
        <v>8.3333333333333329E-2</v>
      </c>
      <c r="M19" t="s">
        <v>23</v>
      </c>
    </row>
    <row r="20" spans="1:13" x14ac:dyDescent="0.25">
      <c r="A20">
        <v>16</v>
      </c>
      <c r="B20">
        <v>1.2</v>
      </c>
      <c r="C20">
        <v>3.3</v>
      </c>
      <c r="D20" s="1">
        <v>0.72916666666666663</v>
      </c>
      <c r="E20">
        <v>0.1</v>
      </c>
      <c r="F20" s="1">
        <v>0.125</v>
      </c>
      <c r="G20">
        <v>17.2</v>
      </c>
      <c r="H20">
        <v>0</v>
      </c>
      <c r="I20">
        <v>4.4000000000000004</v>
      </c>
      <c r="J20">
        <v>1.3</v>
      </c>
      <c r="K20">
        <v>16.100000000000001</v>
      </c>
      <c r="L20" s="1">
        <v>2.0833333333333332E-2</v>
      </c>
      <c r="M20" t="s">
        <v>25</v>
      </c>
    </row>
    <row r="21" spans="1:13" x14ac:dyDescent="0.25">
      <c r="A21">
        <v>17</v>
      </c>
      <c r="B21">
        <v>2.1</v>
      </c>
      <c r="C21">
        <v>4.0999999999999996</v>
      </c>
      <c r="D21" s="1">
        <v>0.47916666666666669</v>
      </c>
      <c r="E21">
        <v>-0.2</v>
      </c>
      <c r="F21" s="1">
        <v>0.1875</v>
      </c>
      <c r="G21">
        <v>16.2</v>
      </c>
      <c r="H21">
        <v>0</v>
      </c>
      <c r="I21">
        <v>4.5999999999999996</v>
      </c>
      <c r="J21">
        <v>1</v>
      </c>
      <c r="K21">
        <v>11.3</v>
      </c>
      <c r="L21" s="1">
        <v>0.5</v>
      </c>
      <c r="M21" t="s">
        <v>24</v>
      </c>
    </row>
    <row r="22" spans="1:13" x14ac:dyDescent="0.25">
      <c r="A22">
        <v>18</v>
      </c>
      <c r="B22">
        <v>1.7</v>
      </c>
      <c r="C22">
        <v>5.2</v>
      </c>
      <c r="D22" s="1">
        <v>0.60416666666666663</v>
      </c>
      <c r="E22">
        <v>-0.7</v>
      </c>
      <c r="F22" s="1">
        <v>0.10416666666666667</v>
      </c>
      <c r="G22">
        <v>16.600000000000001</v>
      </c>
      <c r="H22">
        <v>0</v>
      </c>
      <c r="I22">
        <v>0.8</v>
      </c>
      <c r="J22">
        <v>0.6</v>
      </c>
      <c r="K22">
        <v>16.100000000000001</v>
      </c>
      <c r="L22" s="1">
        <v>0.41666666666666669</v>
      </c>
      <c r="M22" t="s">
        <v>24</v>
      </c>
    </row>
    <row r="23" spans="1:13" x14ac:dyDescent="0.25">
      <c r="A23">
        <v>19</v>
      </c>
      <c r="B23">
        <v>4.7</v>
      </c>
      <c r="C23">
        <v>7.4</v>
      </c>
      <c r="D23" s="1">
        <v>0.77083333333333337</v>
      </c>
      <c r="E23">
        <v>0.7</v>
      </c>
      <c r="F23" s="1">
        <v>6.25E-2</v>
      </c>
      <c r="G23">
        <v>13.7</v>
      </c>
      <c r="H23">
        <v>0</v>
      </c>
      <c r="I23">
        <v>5.8</v>
      </c>
      <c r="J23">
        <v>0.5</v>
      </c>
      <c r="K23">
        <v>12.9</v>
      </c>
      <c r="L23" s="1">
        <v>0.45833333333333331</v>
      </c>
      <c r="M23" t="s">
        <v>23</v>
      </c>
    </row>
    <row r="24" spans="1:13" x14ac:dyDescent="0.25">
      <c r="A24">
        <v>20</v>
      </c>
      <c r="B24">
        <v>6.2</v>
      </c>
      <c r="C24">
        <v>7.4</v>
      </c>
      <c r="D24" s="1">
        <v>6.25E-2</v>
      </c>
      <c r="E24">
        <v>5.2</v>
      </c>
      <c r="F24" s="1">
        <v>0.875</v>
      </c>
      <c r="G24">
        <v>12.1</v>
      </c>
      <c r="H24">
        <v>0</v>
      </c>
      <c r="I24">
        <v>5</v>
      </c>
      <c r="J24">
        <v>1.1000000000000001</v>
      </c>
      <c r="K24">
        <v>16.100000000000001</v>
      </c>
      <c r="L24" s="1">
        <v>6.25E-2</v>
      </c>
      <c r="M24" t="s">
        <v>23</v>
      </c>
    </row>
    <row r="25" spans="1:13" x14ac:dyDescent="0.25">
      <c r="A25">
        <v>21</v>
      </c>
      <c r="B25">
        <v>10.3</v>
      </c>
      <c r="C25">
        <v>12.3</v>
      </c>
      <c r="D25" s="1">
        <v>0.5625</v>
      </c>
      <c r="E25">
        <v>6.6</v>
      </c>
      <c r="F25" s="1">
        <v>2.0833333333333332E-2</v>
      </c>
      <c r="G25">
        <v>8</v>
      </c>
      <c r="H25">
        <v>0</v>
      </c>
      <c r="I25">
        <v>0</v>
      </c>
      <c r="J25">
        <v>1.3</v>
      </c>
      <c r="K25">
        <v>17.7</v>
      </c>
      <c r="L25" s="1">
        <v>0.5625</v>
      </c>
      <c r="M25" t="s">
        <v>24</v>
      </c>
    </row>
    <row r="26" spans="1:13" x14ac:dyDescent="0.25">
      <c r="A26">
        <v>22</v>
      </c>
      <c r="B26">
        <v>9.6999999999999993</v>
      </c>
      <c r="C26">
        <v>11.1</v>
      </c>
      <c r="D26" s="1">
        <v>0.54166666666666663</v>
      </c>
      <c r="E26">
        <v>7.2</v>
      </c>
      <c r="F26" s="1">
        <v>0.20833333333333334</v>
      </c>
      <c r="G26">
        <v>8.6999999999999993</v>
      </c>
      <c r="H26">
        <v>0</v>
      </c>
      <c r="I26">
        <v>0.2</v>
      </c>
      <c r="J26">
        <v>1.3</v>
      </c>
      <c r="K26">
        <v>17.7</v>
      </c>
      <c r="L26" s="1">
        <v>0.54166666666666663</v>
      </c>
      <c r="M26" t="s">
        <v>24</v>
      </c>
    </row>
    <row r="27" spans="1:13" x14ac:dyDescent="0.25">
      <c r="A27">
        <v>23</v>
      </c>
      <c r="B27">
        <v>6.9</v>
      </c>
      <c r="C27">
        <v>9.8000000000000007</v>
      </c>
      <c r="D27" s="1">
        <v>0.52083333333333337</v>
      </c>
      <c r="E27">
        <v>3.8</v>
      </c>
      <c r="F27" s="1">
        <v>0.89583333333333337</v>
      </c>
      <c r="G27">
        <v>11.4</v>
      </c>
      <c r="H27">
        <v>0</v>
      </c>
      <c r="I27">
        <v>14</v>
      </c>
      <c r="J27">
        <v>3.4</v>
      </c>
      <c r="K27">
        <v>25.7</v>
      </c>
      <c r="L27" s="1">
        <v>0.125</v>
      </c>
      <c r="M27" t="s">
        <v>23</v>
      </c>
    </row>
    <row r="28" spans="1:13" x14ac:dyDescent="0.25">
      <c r="A28">
        <v>24</v>
      </c>
      <c r="B28">
        <v>6</v>
      </c>
      <c r="C28">
        <v>9.3000000000000007</v>
      </c>
      <c r="D28" s="1">
        <v>0.95833333333333337</v>
      </c>
      <c r="E28">
        <v>2.5</v>
      </c>
      <c r="F28" s="1">
        <v>0.25</v>
      </c>
      <c r="G28">
        <v>12.3</v>
      </c>
      <c r="H28">
        <v>0</v>
      </c>
      <c r="I28">
        <v>0.6</v>
      </c>
      <c r="J28">
        <v>1.6</v>
      </c>
      <c r="K28">
        <v>16.100000000000001</v>
      </c>
      <c r="L28" s="1">
        <v>0.83333333333333337</v>
      </c>
      <c r="M28" t="s">
        <v>23</v>
      </c>
    </row>
    <row r="29" spans="1:13" x14ac:dyDescent="0.25">
      <c r="A29">
        <v>25</v>
      </c>
      <c r="B29">
        <v>9.6999999999999993</v>
      </c>
      <c r="C29">
        <v>10.6</v>
      </c>
      <c r="D29" s="1">
        <v>0.625</v>
      </c>
      <c r="E29">
        <v>8.6999999999999993</v>
      </c>
      <c r="F29" s="1">
        <v>6.25E-2</v>
      </c>
      <c r="G29">
        <v>8.6999999999999993</v>
      </c>
      <c r="H29">
        <v>0</v>
      </c>
      <c r="I29">
        <v>0.8</v>
      </c>
      <c r="J29">
        <v>3.1</v>
      </c>
      <c r="K29">
        <v>27.4</v>
      </c>
      <c r="L29" s="1">
        <v>0.58333333333333337</v>
      </c>
      <c r="M29" t="s">
        <v>23</v>
      </c>
    </row>
    <row r="30" spans="1:13" x14ac:dyDescent="0.25">
      <c r="A30">
        <v>26</v>
      </c>
      <c r="B30">
        <v>9.6</v>
      </c>
      <c r="C30">
        <v>10.8</v>
      </c>
      <c r="D30" s="1">
        <v>0.22916666666666666</v>
      </c>
      <c r="E30">
        <v>8.1999999999999993</v>
      </c>
      <c r="F30" s="1">
        <v>0.75</v>
      </c>
      <c r="G30">
        <v>8.8000000000000007</v>
      </c>
      <c r="H30">
        <v>0</v>
      </c>
      <c r="I30">
        <v>0.4</v>
      </c>
      <c r="J30">
        <v>2.6</v>
      </c>
      <c r="K30">
        <v>19.3</v>
      </c>
      <c r="L30" s="1">
        <v>0.39583333333333331</v>
      </c>
      <c r="M30" t="s">
        <v>23</v>
      </c>
    </row>
    <row r="31" spans="1:13" x14ac:dyDescent="0.25">
      <c r="A31">
        <v>27</v>
      </c>
      <c r="B31">
        <v>7.9</v>
      </c>
      <c r="C31">
        <v>8.6999999999999993</v>
      </c>
      <c r="D31" s="1">
        <v>0.52083333333333337</v>
      </c>
      <c r="E31">
        <v>6.9</v>
      </c>
      <c r="F31" s="1">
        <v>0.95833333333333337</v>
      </c>
      <c r="G31">
        <v>10.4</v>
      </c>
      <c r="H31">
        <v>0</v>
      </c>
      <c r="I31">
        <v>0.2</v>
      </c>
      <c r="J31">
        <v>1.8</v>
      </c>
      <c r="K31">
        <v>19.3</v>
      </c>
      <c r="L31" s="1">
        <v>0.83333333333333337</v>
      </c>
      <c r="M31" t="s">
        <v>23</v>
      </c>
    </row>
    <row r="32" spans="1:13" x14ac:dyDescent="0.25">
      <c r="A32">
        <v>28</v>
      </c>
      <c r="B32">
        <v>6.7</v>
      </c>
      <c r="C32">
        <v>8.6</v>
      </c>
      <c r="D32" s="1">
        <v>0.20833333333333334</v>
      </c>
      <c r="E32">
        <v>4.8</v>
      </c>
      <c r="F32" s="1">
        <v>0.8125</v>
      </c>
      <c r="G32">
        <v>11.7</v>
      </c>
      <c r="H32">
        <v>0</v>
      </c>
      <c r="I32">
        <v>1.8</v>
      </c>
      <c r="J32">
        <v>3.1</v>
      </c>
      <c r="K32">
        <v>24.1</v>
      </c>
      <c r="L32" s="1">
        <v>0.1875</v>
      </c>
      <c r="M32" t="s">
        <v>24</v>
      </c>
    </row>
    <row r="33" spans="1:13" x14ac:dyDescent="0.25">
      <c r="A33">
        <v>29</v>
      </c>
      <c r="B33">
        <v>6.9</v>
      </c>
      <c r="C33">
        <v>8.6</v>
      </c>
      <c r="D33" s="1">
        <v>0.6875</v>
      </c>
      <c r="E33">
        <v>4.5</v>
      </c>
      <c r="F33" s="1">
        <v>0.10416666666666667</v>
      </c>
      <c r="G33">
        <v>11.4</v>
      </c>
      <c r="H33">
        <v>0</v>
      </c>
      <c r="I33">
        <v>0.2</v>
      </c>
      <c r="J33">
        <v>3.4</v>
      </c>
      <c r="K33">
        <v>24.1</v>
      </c>
      <c r="L33" s="1">
        <v>0.70833333333333337</v>
      </c>
      <c r="M33" t="s">
        <v>24</v>
      </c>
    </row>
    <row r="34" spans="1:13" x14ac:dyDescent="0.25">
      <c r="A34">
        <v>30</v>
      </c>
      <c r="B34">
        <v>7.3</v>
      </c>
      <c r="C34">
        <v>10.4</v>
      </c>
      <c r="D34" s="1">
        <v>0</v>
      </c>
      <c r="E34">
        <v>5.2</v>
      </c>
      <c r="F34" s="1">
        <v>0.16666666666666666</v>
      </c>
      <c r="G34">
        <v>11</v>
      </c>
      <c r="H34">
        <v>0</v>
      </c>
      <c r="I34">
        <v>4</v>
      </c>
      <c r="J34">
        <v>1.3</v>
      </c>
      <c r="K34">
        <v>19.3</v>
      </c>
      <c r="L34" s="1">
        <v>4.1666666666666664E-2</v>
      </c>
      <c r="M34" t="s">
        <v>23</v>
      </c>
    </row>
    <row r="35" spans="1:13" x14ac:dyDescent="0.25">
      <c r="A35">
        <v>31</v>
      </c>
      <c r="B35">
        <v>10.6</v>
      </c>
      <c r="C35">
        <v>11.4</v>
      </c>
      <c r="D35" s="1">
        <v>0.5625</v>
      </c>
      <c r="E35">
        <v>9.6</v>
      </c>
      <c r="F35" s="1">
        <v>0.35416666666666669</v>
      </c>
      <c r="G35">
        <v>7.8</v>
      </c>
      <c r="H35">
        <v>0</v>
      </c>
      <c r="I35">
        <v>0.4</v>
      </c>
      <c r="J35">
        <v>2.4</v>
      </c>
      <c r="K35">
        <v>22.5</v>
      </c>
      <c r="L35" s="1">
        <v>0.91666666666666663</v>
      </c>
      <c r="M35" t="s">
        <v>23</v>
      </c>
    </row>
    <row r="36" spans="1:13" x14ac:dyDescent="0.25">
      <c r="A36" t="s">
        <v>16</v>
      </c>
      <c r="B36" t="s">
        <v>17</v>
      </c>
      <c r="C36" t="s">
        <v>18</v>
      </c>
      <c r="D36" t="s">
        <v>18</v>
      </c>
      <c r="E36" t="s">
        <v>19</v>
      </c>
      <c r="F36" t="s">
        <v>20</v>
      </c>
      <c r="G36" t="s">
        <v>19</v>
      </c>
      <c r="H36" t="s">
        <v>19</v>
      </c>
      <c r="I36" t="s">
        <v>19</v>
      </c>
      <c r="J36" t="s">
        <v>20</v>
      </c>
      <c r="K36" t="s">
        <v>21</v>
      </c>
      <c r="L36" t="s">
        <v>20</v>
      </c>
      <c r="M36" t="s">
        <v>26</v>
      </c>
    </row>
    <row r="37" spans="1:13" x14ac:dyDescent="0.25">
      <c r="B37">
        <v>5.8</v>
      </c>
      <c r="C37">
        <v>12.3</v>
      </c>
      <c r="D37">
        <v>21</v>
      </c>
      <c r="E37">
        <v>-0.8</v>
      </c>
      <c r="F37">
        <v>10</v>
      </c>
      <c r="G37">
        <v>388</v>
      </c>
      <c r="H37">
        <v>0</v>
      </c>
      <c r="I37">
        <v>116</v>
      </c>
      <c r="J37">
        <v>1.9</v>
      </c>
      <c r="K37">
        <v>33.799999999999997</v>
      </c>
      <c r="L37">
        <v>8</v>
      </c>
      <c r="M37" t="s">
        <v>23</v>
      </c>
    </row>
    <row r="39" spans="1:13" x14ac:dyDescent="0.25">
      <c r="A39" t="s">
        <v>27</v>
      </c>
      <c r="C39" s="2">
        <f>AVERAGE(C5:C35)</f>
        <v>8.3032258064516142</v>
      </c>
      <c r="E39" s="2">
        <f>AVERAGE(E5:E35)</f>
        <v>3.3838709677419359</v>
      </c>
    </row>
    <row r="40" spans="1:13" x14ac:dyDescent="0.25">
      <c r="A40" t="s">
        <v>37</v>
      </c>
      <c r="C40">
        <v>8.1</v>
      </c>
      <c r="E40">
        <v>2.6</v>
      </c>
      <c r="I40">
        <v>78.099999999999994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summary</vt:lpstr>
      <vt:lpstr>all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 May</cp:lastModifiedBy>
  <dcterms:created xsi:type="dcterms:W3CDTF">2012-01-01T15:38:49Z</dcterms:created>
  <dcterms:modified xsi:type="dcterms:W3CDTF">2022-03-29T08:36:25Z</dcterms:modified>
</cp:coreProperties>
</file>